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V:\Marketing\Campaigns\Christmas Hampers\Hampers 2021\Order Form\"/>
    </mc:Choice>
  </mc:AlternateContent>
  <xr:revisionPtr revIDLastSave="0" documentId="8_{3EAAF8F9-76A3-4F10-ADD5-CBC5A00A3B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rporate Gift Order Form" sheetId="1" r:id="rId1"/>
    <sheet name="Office Use Only" sheetId="2" state="hidden" r:id="rId2"/>
  </sheets>
  <definedNames>
    <definedName name="_xlnm._FilterDatabase" localSheetId="0" hidden="1">'Corporate Gift Order Form'!$A$80:$O$280</definedName>
    <definedName name="Choose_option">'Corporate Gift Order Form'!$B$81</definedName>
    <definedName name="Chooseoption">'Corporate Gift Order Form'!$B$81</definedName>
    <definedName name="_xlnm.Print_Area" localSheetId="0">'Corporate Gift Order Form'!$A$1:$O$280</definedName>
    <definedName name="Z_64254D27_DD72_4F7B_B589_A4E9F1A39D76_.wvu.FilterData" localSheetId="0" hidden="1">'Corporate Gift Order Form'!$A$80:$O$280</definedName>
    <definedName name="Z_64254D27_DD72_4F7B_B589_A4E9F1A39D76_.wvu.PrintArea" localSheetId="0" hidden="1">'Corporate Gift Order Form'!$A$1:$N$178</definedName>
  </definedNames>
  <calcPr calcId="191029"/>
  <customWorkbookViews>
    <customWorkbookView name="90%" guid="{64254D27-DD72-4F7B-B589-A4E9F1A39D76}" maximized="1" xWindow="1912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0" i="1" l="1"/>
  <c r="N38" i="1" l="1"/>
  <c r="O31" i="1"/>
  <c r="O30" i="1"/>
  <c r="N39" i="1"/>
  <c r="N40" i="1"/>
  <c r="N41" i="1"/>
  <c r="N42" i="1"/>
  <c r="N43" i="1"/>
  <c r="N44" i="1"/>
  <c r="N45" i="1"/>
  <c r="N46" i="1"/>
  <c r="N47" i="1"/>
  <c r="N48" i="1"/>
  <c r="N49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78" i="1"/>
  <c r="O179" i="1"/>
  <c r="O180" i="1"/>
  <c r="O181" i="1"/>
  <c r="O182" i="1"/>
  <c r="O183" i="1"/>
  <c r="O184" i="1"/>
  <c r="O252" i="1"/>
  <c r="O253" i="1"/>
  <c r="O254" i="1"/>
  <c r="O271" i="1"/>
  <c r="O276" i="1"/>
  <c r="O277" i="1"/>
  <c r="O278" i="1"/>
  <c r="O279" i="1"/>
  <c r="O280" i="1"/>
  <c r="C53" i="1" l="1"/>
  <c r="E53" i="1" s="1"/>
</calcChain>
</file>

<file path=xl/sharedStrings.xml><?xml version="1.0" encoding="utf-8"?>
<sst xmlns="http://schemas.openxmlformats.org/spreadsheetml/2006/main" count="94" uniqueCount="92">
  <si>
    <t xml:space="preserve">Postcode </t>
  </si>
  <si>
    <t xml:space="preserve">Suburb </t>
  </si>
  <si>
    <t>Delivery Week</t>
  </si>
  <si>
    <t>Hamper Cost</t>
  </si>
  <si>
    <t>Delivery Fee</t>
  </si>
  <si>
    <t>Total</t>
  </si>
  <si>
    <t>Card Options</t>
  </si>
  <si>
    <t>Yes</t>
  </si>
  <si>
    <t>No</t>
  </si>
  <si>
    <t>Thank You</t>
  </si>
  <si>
    <t>Generic</t>
  </si>
  <si>
    <t>Season's Greetings</t>
  </si>
  <si>
    <t>Require a card?</t>
  </si>
  <si>
    <t>Hamper Types</t>
  </si>
  <si>
    <t>OFFICE USE ONLY</t>
  </si>
  <si>
    <t>Full Name</t>
  </si>
  <si>
    <t>Order Details</t>
  </si>
  <si>
    <t>Recipient Details</t>
  </si>
  <si>
    <t>Corporate Gift Order Instructions</t>
  </si>
  <si>
    <t>Delivery Type</t>
  </si>
  <si>
    <t>Business Address</t>
  </si>
  <si>
    <t>Residential Address</t>
  </si>
  <si>
    <t>Street No. and Name</t>
  </si>
  <si>
    <t>State</t>
  </si>
  <si>
    <t>VIC</t>
  </si>
  <si>
    <t>NSW</t>
  </si>
  <si>
    <t>SA</t>
  </si>
  <si>
    <t>WA</t>
  </si>
  <si>
    <t>ACT</t>
  </si>
  <si>
    <t>QLD</t>
  </si>
  <si>
    <t>Gift Card Details</t>
  </si>
  <si>
    <r>
      <t xml:space="preserve">Delivery Week
</t>
    </r>
    <r>
      <rPr>
        <sz val="9"/>
        <color theme="1" tint="0.249977111117893"/>
        <rFont val="Calibri"/>
        <family val="2"/>
        <scheme val="minor"/>
      </rPr>
      <t>Select from drop-down list</t>
    </r>
  </si>
  <si>
    <r>
      <t xml:space="preserve">Address Type
</t>
    </r>
    <r>
      <rPr>
        <sz val="9"/>
        <color theme="1" tint="0.249977111117893"/>
        <rFont val="Calibri"/>
        <family val="2"/>
        <scheme val="minor"/>
      </rPr>
      <t>Select from drop-down list</t>
    </r>
  </si>
  <si>
    <r>
      <t xml:space="preserve">State
</t>
    </r>
    <r>
      <rPr>
        <sz val="10"/>
        <color theme="1" tint="0.249977111117893"/>
        <rFont val="Calibri"/>
        <family val="2"/>
        <scheme val="minor"/>
      </rPr>
      <t>Select from drop-down list</t>
    </r>
  </si>
  <si>
    <r>
      <t xml:space="preserve">Delivery instructions
</t>
    </r>
    <r>
      <rPr>
        <sz val="9"/>
        <color theme="1" tint="0.249977111117893"/>
        <rFont val="Calibri"/>
        <family val="2"/>
        <scheme val="minor"/>
      </rPr>
      <t>Note: Drivers cannot call or text recipients and will not ring intercoms when delivered prior to 7am</t>
    </r>
  </si>
  <si>
    <r>
      <t xml:space="preserve">Card Message
</t>
    </r>
    <r>
      <rPr>
        <sz val="9"/>
        <color theme="1" tint="0.249977111117893"/>
        <rFont val="Calibri"/>
        <family val="2"/>
        <scheme val="minor"/>
      </rPr>
      <t>Please type your message below - your message is printed on a label and placed inside the card</t>
    </r>
  </si>
  <si>
    <t>These details will appear on your invoice. Please ensure they match your billing requirements.</t>
  </si>
  <si>
    <t>Business Name</t>
  </si>
  <si>
    <t>Contact Email</t>
  </si>
  <si>
    <t>Contact Name</t>
  </si>
  <si>
    <t>Contact Phone</t>
  </si>
  <si>
    <t>Gourmet Fruit</t>
  </si>
  <si>
    <t>Festive Cherries 2kg</t>
  </si>
  <si>
    <t>Step 2. Complete the Sender / Billing Details</t>
  </si>
  <si>
    <t>Monday 29 November - Friday 3 December 2021</t>
  </si>
  <si>
    <t>Monday 6 - Friday 10 December 2021</t>
  </si>
  <si>
    <t>Monday 13 - Friday 17 December 2021</t>
  </si>
  <si>
    <t>Monday 20 - Wednesday 22 December 2021</t>
  </si>
  <si>
    <t>VIEW GIFT GUIDE</t>
  </si>
  <si>
    <t>Step 1. Click the button to view our 2021 Holiday Gift Guide</t>
  </si>
  <si>
    <t>Step 3. Confirm how many gifts you are ordering</t>
  </si>
  <si>
    <t>Quantity</t>
  </si>
  <si>
    <t>Minimum of 5 boxes per order applies</t>
  </si>
  <si>
    <t>Please type your quantity in the grey box</t>
  </si>
  <si>
    <t>Step 4. Which fruit base would you like for your gift?</t>
  </si>
  <si>
    <t>Step 6. We can include a gift card with your order</t>
  </si>
  <si>
    <r>
      <rPr>
        <b/>
        <sz val="12"/>
        <color theme="1" tint="0.34998626667073579"/>
        <rFont val="Calibri"/>
        <family val="2"/>
        <scheme val="minor"/>
      </rPr>
      <t xml:space="preserve">    Gift Card Options:</t>
    </r>
    <r>
      <rPr>
        <i/>
        <sz val="12"/>
        <color theme="1" tint="0.34998626667073579"/>
        <rFont val="Calibri"/>
        <family val="2"/>
        <scheme val="minor"/>
      </rPr>
      <t xml:space="preserve"> </t>
    </r>
    <r>
      <rPr>
        <sz val="12"/>
        <color theme="1" tint="0.249977111117893"/>
        <rFont val="Calibri"/>
        <family val="2"/>
        <scheme val="minor"/>
      </rPr>
      <t>(your message is printed and included inside)</t>
    </r>
  </si>
  <si>
    <t xml:space="preserve">Do you require a gift card?   </t>
  </si>
  <si>
    <t xml:space="preserve">If Yes, choose a card type    </t>
  </si>
  <si>
    <t>Please be aware of these Terms &amp; Conditions:</t>
  </si>
  <si>
    <t>Free delivery is included in our pricing - applicable to metropolitan addresses within The Fruit Box Group delivery zone only. Deliveries outside of this zone (including regional) will incur an additional fee.</t>
  </si>
  <si>
    <t>Orders are required no later than the Wednesday prior to your chosen delivery week.</t>
  </si>
  <si>
    <t>How to complete the form:</t>
  </si>
  <si>
    <r>
      <rPr>
        <b/>
        <i/>
        <sz val="12"/>
        <color theme="1" tint="0.34998626667073579"/>
        <rFont val="Calibri"/>
        <family val="2"/>
        <scheme val="minor"/>
      </rPr>
      <t>Only one box should be checked.</t>
    </r>
    <r>
      <rPr>
        <i/>
        <sz val="12"/>
        <color theme="1" tint="0.34998626667073579"/>
        <rFont val="Calibri"/>
        <family val="2"/>
        <scheme val="minor"/>
      </rPr>
      <t xml:space="preserve"> If you would like to order two or more types of gift bundles, please complete a separate order form for each type.</t>
    </r>
  </si>
  <si>
    <r>
      <t xml:space="preserve">Step 7. Complete the table below to choose a delivery week and add recipient details.
Once this is completed, email your form to </t>
    </r>
    <r>
      <rPr>
        <b/>
        <u/>
        <sz val="16"/>
        <color theme="1" tint="0.34998626667073579"/>
        <rFont val="Calibri"/>
        <family val="2"/>
        <scheme val="minor"/>
      </rPr>
      <t>gifting@thefruitbox.com.au</t>
    </r>
    <r>
      <rPr>
        <b/>
        <sz val="16"/>
        <color theme="1" tint="0.34998626667073579"/>
        <rFont val="Calibri"/>
        <family val="2"/>
        <scheme val="minor"/>
      </rPr>
      <t xml:space="preserve"> and we'll email you through a quote</t>
    </r>
  </si>
  <si>
    <t>Read our general Corporate Gifting Delivery &amp; Trading Terms</t>
  </si>
  <si>
    <t>Ensure that each address is correct, as a redelivery fee of $15 will be charged if the address is incorrect.</t>
  </si>
  <si>
    <t>All fields must be completed for each recipient.</t>
  </si>
  <si>
    <r>
      <t xml:space="preserve">Company Name
</t>
    </r>
    <r>
      <rPr>
        <sz val="10"/>
        <color theme="1" tint="0.249977111117893"/>
        <rFont val="Calibri"/>
        <family val="2"/>
        <scheme val="minor"/>
      </rPr>
      <t>If applicable</t>
    </r>
  </si>
  <si>
    <t>INDICATIVE PRICING</t>
  </si>
  <si>
    <t xml:space="preserve"> per gift</t>
  </si>
  <si>
    <t xml:space="preserve"> total order</t>
  </si>
  <si>
    <t>Charlie’s Mini Melting Moments 100g | $6.55</t>
  </si>
  <si>
    <t>Charlie’s Gingerbread Trees 130g | $6.55</t>
  </si>
  <si>
    <t>Charlie’s Butterscotch Shortbread Stars 130g | $6.55</t>
  </si>
  <si>
    <t>Gourmet Fruit | $43.95</t>
  </si>
  <si>
    <t>Everleigh Bottling Co. Martini Cocktail 80mL | $18.65</t>
  </si>
  <si>
    <t>Everleigh Bottling Co. Negroni Cocktail 80mL |$18.65</t>
  </si>
  <si>
    <t>Health Lab Cherry Bars 4 x 40g | $12.05</t>
  </si>
  <si>
    <t>Health Lab Holy Hazelnut Balls 3 x 40g |$8.75</t>
  </si>
  <si>
    <t>Koko Black Cranberry Macadamia &amp; Cherry Block 80g | $9.85</t>
  </si>
  <si>
    <t>Koko Black Caramelised Coconut Block 80g | $9.85</t>
  </si>
  <si>
    <t>Koko Black Milk Chocolate Roasted Hazelnuts 100g |$9.85</t>
  </si>
  <si>
    <t>Moet Chandon Imperial Brut Champagne 750mL | $65.95</t>
  </si>
  <si>
    <t>Stomping Ground Hop Stomper IPA 2 x 335mL | $8.75</t>
  </si>
  <si>
    <t xml:space="preserve">Gourmet fruit selection will be based on seasonal availability. Stocking fillers subject to availability. </t>
  </si>
  <si>
    <t>Final orders and payment are required by 5pm AEDT Wednesday 15 December 2021.</t>
  </si>
  <si>
    <r>
      <t xml:space="preserve">Step 5. Which stocking fillers would you like added to your fruit gift? </t>
    </r>
    <r>
      <rPr>
        <sz val="16"/>
        <color theme="1" tint="0.34998626667073579"/>
        <rFont val="Calibri"/>
        <family val="2"/>
        <scheme val="minor"/>
      </rPr>
      <t>(Only complete if applicable. Stock is subject to availability.)</t>
    </r>
  </si>
  <si>
    <r>
      <rPr>
        <b/>
        <i/>
        <sz val="12"/>
        <color theme="1" tint="0.34998626667073579"/>
        <rFont val="Calibri"/>
        <family val="2"/>
        <scheme val="minor"/>
      </rPr>
      <t>Multiple boxes can be checked.</t>
    </r>
    <r>
      <rPr>
        <i/>
        <sz val="12"/>
        <color theme="1" tint="0.34998626667073579"/>
        <rFont val="Calibri"/>
        <family val="2"/>
        <scheme val="minor"/>
      </rPr>
      <t xml:space="preserve"> If you would like to order two or more types of gift bundles, please complete a separate order form for each type. Stocking fillers are limited in stock and subject to availability.</t>
    </r>
  </si>
  <si>
    <r>
      <t>Festive Cherries, Berries and Mangoes | $49.50</t>
    </r>
    <r>
      <rPr>
        <sz val="12"/>
        <color theme="1" tint="0.34998626667073579"/>
        <rFont val="Calibri"/>
        <family val="2"/>
        <scheme val="minor"/>
      </rPr>
      <t>*</t>
    </r>
  </si>
  <si>
    <t>*Festive Cherries, Berries and Mangoes only available in VIC, NSW and QLD</t>
  </si>
  <si>
    <t>Trentham Tucker Christmas Pudding 400g | $9.85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</si>
</sst>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 tint="0.249977111117893"/>
      <name val="Calibri"/>
      <family val="2"/>
      <scheme val="minor"/>
    </font>
    <font>
      <b/>
      <u/>
      <sz val="12"/>
      <color theme="1" tint="0.249977111117893"/>
      <name val="Calibri"/>
      <family val="2"/>
      <scheme val="minor"/>
    </font>
    <font>
      <sz val="8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rgb="FFF08372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i/>
      <sz val="12"/>
      <color theme="1" tint="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2"/>
      <color rgb="FF444444"/>
      <name val="Calibri"/>
      <family val="2"/>
      <scheme val="minor"/>
    </font>
    <font>
      <u/>
      <sz val="18"/>
      <color rgb="FF3EA4A4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sz val="14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b/>
      <i/>
      <sz val="12"/>
      <color theme="1" tint="0.34998626667073579"/>
      <name val="Calibri"/>
      <family val="2"/>
      <scheme val="minor"/>
    </font>
    <font>
      <b/>
      <u/>
      <sz val="16"/>
      <color theme="1" tint="0.34998626667073579"/>
      <name val="Calibri"/>
      <family val="2"/>
      <scheme val="minor"/>
    </font>
    <font>
      <sz val="16"/>
      <color theme="1" tint="0.3499862666707357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3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0BCBD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837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50BCBD"/>
      </left>
      <right style="thick">
        <color rgb="FF50BCBD"/>
      </right>
      <top style="thick">
        <color rgb="FF50BCBD"/>
      </top>
      <bottom style="thick">
        <color rgb="FF50BCBD"/>
      </bottom>
      <diagonal/>
    </border>
    <border>
      <left style="thick">
        <color rgb="FF50BCBD"/>
      </left>
      <right/>
      <top style="thick">
        <color rgb="FF50BCBD"/>
      </top>
      <bottom/>
      <diagonal/>
    </border>
    <border>
      <left/>
      <right/>
      <top style="thick">
        <color rgb="FF50BCBD"/>
      </top>
      <bottom/>
      <diagonal/>
    </border>
    <border>
      <left/>
      <right style="thick">
        <color rgb="FF50BCBD"/>
      </right>
      <top style="thick">
        <color rgb="FF50BCBD"/>
      </top>
      <bottom/>
      <diagonal/>
    </border>
    <border>
      <left style="thick">
        <color rgb="FF50BCBD"/>
      </left>
      <right/>
      <top/>
      <bottom/>
      <diagonal/>
    </border>
    <border>
      <left/>
      <right style="thick">
        <color rgb="FF50BCBD"/>
      </right>
      <top/>
      <bottom/>
      <diagonal/>
    </border>
    <border>
      <left style="thick">
        <color rgb="FF50BCBD"/>
      </left>
      <right/>
      <top/>
      <bottom style="thick">
        <color rgb="FF50BCBD"/>
      </bottom>
      <diagonal/>
    </border>
    <border>
      <left/>
      <right/>
      <top/>
      <bottom style="thick">
        <color rgb="FF50BCBD"/>
      </bottom>
      <diagonal/>
    </border>
    <border>
      <left/>
      <right style="thick">
        <color rgb="FF50BCBD"/>
      </right>
      <top/>
      <bottom style="thick">
        <color rgb="FF50BCBD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6" applyNumberFormat="0" applyAlignment="0" applyProtection="0"/>
    <xf numFmtId="0" fontId="11" fillId="8" borderId="7" applyNumberFormat="0" applyAlignment="0" applyProtection="0"/>
    <xf numFmtId="0" fontId="12" fillId="8" borderId="6" applyNumberFormat="0" applyAlignment="0" applyProtection="0"/>
    <xf numFmtId="0" fontId="13" fillId="0" borderId="8" applyNumberFormat="0" applyFill="0" applyAlignment="0" applyProtection="0"/>
    <xf numFmtId="0" fontId="14" fillId="9" borderId="9" applyNumberFormat="0" applyAlignment="0" applyProtection="0"/>
    <xf numFmtId="0" fontId="15" fillId="0" borderId="0" applyNumberFormat="0" applyFill="0" applyBorder="0" applyAlignment="0" applyProtection="0"/>
    <xf numFmtId="0" fontId="2" fillId="10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8" fillId="34" borderId="0" applyNumberFormat="0" applyBorder="0" applyAlignment="0" applyProtection="0"/>
  </cellStyleXfs>
  <cellXfs count="256">
    <xf numFmtId="0" fontId="0" fillId="0" borderId="0" xfId="0"/>
    <xf numFmtId="0" fontId="19" fillId="0" borderId="0" xfId="1" applyFont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49" fontId="23" fillId="0" borderId="0" xfId="0" applyNumberFormat="1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49" fontId="22" fillId="0" borderId="0" xfId="0" applyNumberFormat="1" applyFont="1" applyBorder="1" applyAlignment="1">
      <alignment vertical="top" wrapText="1"/>
    </xf>
    <xf numFmtId="49" fontId="22" fillId="0" borderId="0" xfId="0" applyNumberFormat="1" applyFont="1" applyBorder="1" applyAlignment="1">
      <alignment horizontal="left" vertical="top" wrapText="1"/>
    </xf>
    <xf numFmtId="0" fontId="24" fillId="0" borderId="0" xfId="0" applyFont="1"/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9" fontId="22" fillId="0" borderId="0" xfId="0" applyNumberFormat="1" applyFont="1" applyAlignment="1">
      <alignment vertical="center" wrapText="1"/>
    </xf>
    <xf numFmtId="49" fontId="22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3" fillId="38" borderId="0" xfId="0" applyFont="1" applyFill="1" applyAlignment="1">
      <alignment vertical="center"/>
    </xf>
    <xf numFmtId="0" fontId="23" fillId="38" borderId="0" xfId="0" applyFont="1" applyFill="1" applyBorder="1" applyAlignment="1">
      <alignment vertical="center"/>
    </xf>
    <xf numFmtId="0" fontId="22" fillId="38" borderId="0" xfId="0" applyFont="1" applyFill="1" applyAlignment="1">
      <alignment vertical="center"/>
    </xf>
    <xf numFmtId="49" fontId="23" fillId="38" borderId="0" xfId="0" applyNumberFormat="1" applyFont="1" applyFill="1" applyAlignment="1">
      <alignment vertical="center" wrapText="1"/>
    </xf>
    <xf numFmtId="49" fontId="23" fillId="38" borderId="0" xfId="0" applyNumberFormat="1" applyFont="1" applyFill="1" applyAlignment="1">
      <alignment horizontal="left" vertical="center" wrapText="1"/>
    </xf>
    <xf numFmtId="0" fontId="23" fillId="38" borderId="0" xfId="0" applyFont="1" applyFill="1" applyAlignment="1">
      <alignment horizontal="left" vertical="center"/>
    </xf>
    <xf numFmtId="0" fontId="23" fillId="2" borderId="1" xfId="0" applyFont="1" applyFill="1" applyBorder="1" applyAlignment="1">
      <alignment horizontal="left" vertical="top" wrapText="1"/>
    </xf>
    <xf numFmtId="49" fontId="23" fillId="3" borderId="15" xfId="0" applyNumberFormat="1" applyFont="1" applyFill="1" applyBorder="1" applyAlignment="1">
      <alignment horizontal="left" vertical="top" wrapText="1"/>
    </xf>
    <xf numFmtId="49" fontId="23" fillId="3" borderId="1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vertical="top"/>
    </xf>
    <xf numFmtId="164" fontId="22" fillId="35" borderId="15" xfId="0" applyNumberFormat="1" applyFont="1" applyFill="1" applyBorder="1" applyAlignment="1">
      <alignment horizontal="left" vertical="center"/>
    </xf>
    <xf numFmtId="164" fontId="22" fillId="35" borderId="1" xfId="0" applyNumberFormat="1" applyFont="1" applyFill="1" applyBorder="1" applyAlignment="1">
      <alignment horizontal="left" vertical="center"/>
    </xf>
    <xf numFmtId="164" fontId="22" fillId="35" borderId="17" xfId="0" applyNumberFormat="1" applyFont="1" applyFill="1" applyBorder="1" applyAlignment="1">
      <alignment horizontal="left" vertical="center"/>
    </xf>
    <xf numFmtId="164" fontId="22" fillId="35" borderId="18" xfId="0" applyNumberFormat="1" applyFont="1" applyFill="1" applyBorder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49" fontId="32" fillId="0" borderId="0" xfId="0" applyNumberFormat="1" applyFont="1" applyAlignment="1">
      <alignment vertical="center" wrapText="1"/>
    </xf>
    <xf numFmtId="49" fontId="32" fillId="0" borderId="0" xfId="0" applyNumberFormat="1" applyFont="1" applyAlignment="1">
      <alignment horizontal="left" vertical="center" wrapText="1"/>
    </xf>
    <xf numFmtId="0" fontId="31" fillId="0" borderId="0" xfId="0" applyFont="1" applyFill="1" applyBorder="1" applyAlignment="1">
      <alignment vertical="center"/>
    </xf>
    <xf numFmtId="0" fontId="25" fillId="38" borderId="0" xfId="1" applyFont="1" applyFill="1" applyBorder="1" applyAlignment="1">
      <alignment horizontal="left" vertical="top" wrapText="1"/>
    </xf>
    <xf numFmtId="0" fontId="32" fillId="2" borderId="0" xfId="0" applyFont="1" applyFill="1" applyAlignment="1">
      <alignment vertical="center"/>
    </xf>
    <xf numFmtId="0" fontId="31" fillId="2" borderId="0" xfId="0" applyFont="1" applyFill="1" applyAlignment="1">
      <alignment horizontal="left" vertical="center"/>
    </xf>
    <xf numFmtId="0" fontId="32" fillId="2" borderId="0" xfId="0" applyFont="1" applyFill="1" applyBorder="1" applyAlignment="1">
      <alignment vertical="center"/>
    </xf>
    <xf numFmtId="0" fontId="32" fillId="2" borderId="0" xfId="0" applyFont="1" applyFill="1" applyAlignment="1">
      <alignment horizontal="center" vertical="center"/>
    </xf>
    <xf numFmtId="49" fontId="32" fillId="2" borderId="0" xfId="0" applyNumberFormat="1" applyFont="1" applyFill="1" applyAlignment="1">
      <alignment vertical="center" wrapText="1"/>
    </xf>
    <xf numFmtId="49" fontId="32" fillId="2" borderId="0" xfId="0" applyNumberFormat="1" applyFont="1" applyFill="1" applyAlignment="1">
      <alignment horizontal="left" vertical="center" wrapText="1"/>
    </xf>
    <xf numFmtId="0" fontId="32" fillId="2" borderId="0" xfId="0" applyFont="1" applyFill="1" applyAlignment="1">
      <alignment horizontal="left" vertical="center"/>
    </xf>
    <xf numFmtId="0" fontId="26" fillId="2" borderId="0" xfId="0" applyFont="1" applyFill="1" applyAlignment="1">
      <alignment vertical="center" wrapText="1"/>
    </xf>
    <xf numFmtId="0" fontId="34" fillId="2" borderId="0" xfId="0" applyFont="1" applyFill="1" applyBorder="1" applyAlignment="1">
      <alignment vertical="center"/>
    </xf>
    <xf numFmtId="0" fontId="32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center" wrapText="1"/>
    </xf>
    <xf numFmtId="49" fontId="32" fillId="2" borderId="0" xfId="0" applyNumberFormat="1" applyFont="1" applyFill="1" applyBorder="1" applyAlignment="1">
      <alignment vertical="center" wrapText="1"/>
    </xf>
    <xf numFmtId="49" fontId="32" fillId="2" borderId="0" xfId="0" applyNumberFormat="1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vertical="center"/>
    </xf>
    <xf numFmtId="1" fontId="26" fillId="2" borderId="0" xfId="0" applyNumberFormat="1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23" fillId="2" borderId="0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49" fontId="23" fillId="2" borderId="0" xfId="0" applyNumberFormat="1" applyFont="1" applyFill="1" applyAlignment="1">
      <alignment vertical="center" wrapText="1"/>
    </xf>
    <xf numFmtId="49" fontId="23" fillId="2" borderId="0" xfId="0" applyNumberFormat="1" applyFont="1" applyFill="1" applyAlignment="1">
      <alignment horizontal="left" vertical="center" wrapText="1"/>
    </xf>
    <xf numFmtId="0" fontId="23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 vertical="top" wrapText="1"/>
    </xf>
    <xf numFmtId="0" fontId="34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7" fillId="0" borderId="0" xfId="1" applyFont="1" applyFill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2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32" fillId="38" borderId="0" xfId="0" applyFont="1" applyFill="1" applyAlignment="1">
      <alignment vertical="center"/>
    </xf>
    <xf numFmtId="0" fontId="32" fillId="38" borderId="0" xfId="0" applyFont="1" applyFill="1" applyBorder="1" applyAlignment="1">
      <alignment vertical="center"/>
    </xf>
    <xf numFmtId="49" fontId="32" fillId="38" borderId="0" xfId="0" applyNumberFormat="1" applyFont="1" applyFill="1" applyAlignment="1">
      <alignment vertical="center" wrapText="1"/>
    </xf>
    <xf numFmtId="49" fontId="32" fillId="38" borderId="0" xfId="0" applyNumberFormat="1" applyFont="1" applyFill="1" applyAlignment="1">
      <alignment horizontal="left" vertical="center" wrapText="1"/>
    </xf>
    <xf numFmtId="0" fontId="32" fillId="38" borderId="0" xfId="0" applyFont="1" applyFill="1" applyAlignment="1">
      <alignment horizontal="left" vertical="center"/>
    </xf>
    <xf numFmtId="49" fontId="22" fillId="38" borderId="0" xfId="0" applyNumberFormat="1" applyFont="1" applyFill="1" applyAlignment="1">
      <alignment vertical="center" wrapText="1"/>
    </xf>
    <xf numFmtId="49" fontId="22" fillId="38" borderId="0" xfId="0" applyNumberFormat="1" applyFont="1" applyFill="1" applyAlignment="1">
      <alignment horizontal="left" vertical="center" wrapText="1"/>
    </xf>
    <xf numFmtId="0" fontId="22" fillId="38" borderId="0" xfId="0" applyFont="1" applyFill="1" applyAlignment="1">
      <alignment horizontal="left" vertical="center"/>
    </xf>
    <xf numFmtId="0" fontId="22" fillId="2" borderId="0" xfId="0" applyFont="1" applyFill="1" applyBorder="1" applyAlignment="1">
      <alignment vertical="center"/>
    </xf>
    <xf numFmtId="0" fontId="33" fillId="38" borderId="1" xfId="0" applyFont="1" applyFill="1" applyBorder="1" applyAlignment="1">
      <alignment horizontal="left" vertical="center"/>
    </xf>
    <xf numFmtId="0" fontId="27" fillId="0" borderId="0" xfId="0" applyFont="1" applyFill="1" applyBorder="1" applyAlignment="1"/>
    <xf numFmtId="0" fontId="27" fillId="2" borderId="0" xfId="0" applyFont="1" applyFill="1" applyBorder="1" applyAlignment="1"/>
    <xf numFmtId="0" fontId="32" fillId="2" borderId="0" xfId="0" applyFont="1" applyFill="1" applyAlignment="1"/>
    <xf numFmtId="0" fontId="34" fillId="2" borderId="0" xfId="0" applyFont="1" applyFill="1" applyBorder="1" applyAlignment="1"/>
    <xf numFmtId="0" fontId="22" fillId="38" borderId="0" xfId="0" applyFont="1" applyFill="1" applyBorder="1" applyAlignment="1">
      <alignment vertical="center"/>
    </xf>
    <xf numFmtId="0" fontId="38" fillId="38" borderId="0" xfId="0" applyFont="1" applyFill="1" applyAlignment="1">
      <alignment horizontal="left" vertical="center"/>
    </xf>
    <xf numFmtId="0" fontId="31" fillId="38" borderId="0" xfId="0" applyFont="1" applyFill="1" applyAlignment="1">
      <alignment horizontal="left" vertical="center"/>
    </xf>
    <xf numFmtId="0" fontId="32" fillId="38" borderId="0" xfId="0" applyFont="1" applyFill="1" applyBorder="1" applyAlignment="1">
      <alignment horizontal="center" vertical="center"/>
    </xf>
    <xf numFmtId="0" fontId="31" fillId="38" borderId="0" xfId="0" applyFont="1" applyFill="1" applyBorder="1" applyAlignment="1">
      <alignment horizontal="left" vertical="center"/>
    </xf>
    <xf numFmtId="0" fontId="32" fillId="38" borderId="0" xfId="0" applyFont="1" applyFill="1" applyAlignment="1"/>
    <xf numFmtId="0" fontId="27" fillId="38" borderId="0" xfId="0" applyFont="1" applyFill="1" applyBorder="1" applyAlignment="1"/>
    <xf numFmtId="0" fontId="34" fillId="38" borderId="0" xfId="0" applyFont="1" applyFill="1" applyBorder="1" applyAlignment="1"/>
    <xf numFmtId="0" fontId="32" fillId="38" borderId="0" xfId="0" applyFont="1" applyFill="1" applyBorder="1" applyAlignment="1">
      <alignment horizontal="center"/>
    </xf>
    <xf numFmtId="0" fontId="32" fillId="38" borderId="0" xfId="0" applyFont="1" applyFill="1" applyBorder="1" applyAlignment="1"/>
    <xf numFmtId="0" fontId="31" fillId="38" borderId="0" xfId="0" applyFont="1" applyFill="1" applyBorder="1" applyAlignment="1">
      <alignment horizontal="left"/>
    </xf>
    <xf numFmtId="0" fontId="32" fillId="38" borderId="0" xfId="0" applyFont="1" applyFill="1" applyAlignment="1">
      <alignment horizontal="left"/>
    </xf>
    <xf numFmtId="0" fontId="27" fillId="38" borderId="0" xfId="0" applyFont="1" applyFill="1" applyBorder="1" applyAlignment="1">
      <alignment vertical="center"/>
    </xf>
    <xf numFmtId="0" fontId="34" fillId="38" borderId="0" xfId="0" applyFont="1" applyFill="1" applyBorder="1" applyAlignment="1">
      <alignment vertical="center"/>
    </xf>
    <xf numFmtId="0" fontId="26" fillId="2" borderId="0" xfId="0" applyFont="1" applyFill="1" applyAlignment="1">
      <alignment horizontal="left" vertical="center"/>
    </xf>
    <xf numFmtId="0" fontId="26" fillId="2" borderId="0" xfId="0" applyFont="1" applyFill="1" applyBorder="1" applyAlignment="1">
      <alignment horizontal="right" vertical="center"/>
    </xf>
    <xf numFmtId="0" fontId="40" fillId="2" borderId="0" xfId="0" applyFont="1" applyFill="1" applyAlignment="1">
      <alignment horizontal="right" vertical="center"/>
    </xf>
    <xf numFmtId="0" fontId="40" fillId="2" borderId="0" xfId="0" applyFont="1" applyFill="1" applyAlignment="1">
      <alignment horizontal="left" vertical="center"/>
    </xf>
    <xf numFmtId="0" fontId="40" fillId="2" borderId="0" xfId="0" applyFont="1" applyFill="1" applyBorder="1" applyAlignment="1">
      <alignment horizontal="right" vertical="center"/>
    </xf>
    <xf numFmtId="0" fontId="33" fillId="38" borderId="0" xfId="0" applyFont="1" applyFill="1" applyAlignment="1">
      <alignment vertical="top" wrapText="1"/>
    </xf>
    <xf numFmtId="0" fontId="26" fillId="38" borderId="0" xfId="0" applyFont="1" applyFill="1" applyAlignment="1">
      <alignment vertical="top" wrapText="1"/>
    </xf>
    <xf numFmtId="0" fontId="41" fillId="38" borderId="0" xfId="0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" fillId="38" borderId="0" xfId="1" applyFill="1" applyBorder="1" applyAlignment="1">
      <alignment vertical="center"/>
    </xf>
    <xf numFmtId="0" fontId="39" fillId="35" borderId="1" xfId="0" applyFont="1" applyFill="1" applyBorder="1" applyAlignment="1" applyProtection="1">
      <alignment horizontal="center" vertical="center"/>
      <protection locked="0"/>
    </xf>
    <xf numFmtId="0" fontId="31" fillId="2" borderId="1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left" vertical="center"/>
      <protection locked="0"/>
    </xf>
    <xf numFmtId="0" fontId="22" fillId="0" borderId="16" xfId="0" applyFont="1" applyFill="1" applyBorder="1" applyAlignment="1" applyProtection="1">
      <alignment horizontal="left" vertical="center" wrapText="1"/>
      <protection locked="0"/>
    </xf>
    <xf numFmtId="0" fontId="22" fillId="0" borderId="22" xfId="0" applyFont="1" applyFill="1" applyBorder="1" applyAlignment="1" applyProtection="1">
      <alignment horizontal="left" vertical="center" wrapText="1"/>
      <protection locked="0"/>
    </xf>
    <xf numFmtId="0" fontId="22" fillId="0" borderId="17" xfId="0" applyFont="1" applyFill="1" applyBorder="1" applyAlignment="1" applyProtection="1">
      <alignment horizontal="left" vertical="center"/>
      <protection locked="0"/>
    </xf>
    <xf numFmtId="0" fontId="22" fillId="0" borderId="19" xfId="0" applyFont="1" applyFill="1" applyBorder="1" applyAlignment="1" applyProtection="1">
      <alignment horizontal="left" vertical="center" wrapText="1"/>
      <protection locked="0"/>
    </xf>
    <xf numFmtId="0" fontId="22" fillId="0" borderId="23" xfId="0" applyFont="1" applyFill="1" applyBorder="1" applyAlignment="1" applyProtection="1">
      <alignment horizontal="left" vertical="center" wrapText="1"/>
      <protection locked="0"/>
    </xf>
    <xf numFmtId="0" fontId="33" fillId="2" borderId="1" xfId="0" applyFont="1" applyFill="1" applyBorder="1" applyAlignment="1" applyProtection="1">
      <alignment horizontal="left" vertical="center"/>
    </xf>
    <xf numFmtId="1" fontId="33" fillId="2" borderId="1" xfId="0" applyNumberFormat="1" applyFont="1" applyFill="1" applyBorder="1" applyAlignment="1" applyProtection="1">
      <alignment horizontal="left" vertical="center"/>
    </xf>
    <xf numFmtId="0" fontId="32" fillId="2" borderId="0" xfId="0" applyFont="1" applyFill="1" applyAlignment="1" applyProtection="1">
      <alignment horizontal="center" vertical="center"/>
      <protection locked="0"/>
    </xf>
    <xf numFmtId="0" fontId="36" fillId="2" borderId="0" xfId="0" applyFont="1" applyFill="1" applyAlignment="1" applyProtection="1">
      <alignment horizontal="center"/>
      <protection locked="0"/>
    </xf>
    <xf numFmtId="0" fontId="36" fillId="38" borderId="0" xfId="0" applyFont="1" applyFill="1" applyAlignment="1" applyProtection="1">
      <alignment horizontal="center"/>
      <protection locked="0"/>
    </xf>
    <xf numFmtId="0" fontId="22" fillId="38" borderId="0" xfId="0" applyFont="1" applyFill="1" applyAlignment="1" applyProtection="1">
      <alignment horizontal="center" vertical="center"/>
      <protection locked="0"/>
    </xf>
    <xf numFmtId="0" fontId="32" fillId="38" borderId="0" xfId="0" applyFont="1" applyFill="1" applyAlignment="1" applyProtection="1">
      <alignment horizontal="center" vertical="center"/>
      <protection locked="0"/>
    </xf>
    <xf numFmtId="0" fontId="32" fillId="38" borderId="0" xfId="0" applyFont="1" applyFill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2" fillId="2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22" fillId="2" borderId="0" xfId="0" applyFont="1" applyFill="1" applyAlignment="1" applyProtection="1">
      <alignment horizontal="center" vertical="center"/>
      <protection locked="0"/>
    </xf>
    <xf numFmtId="0" fontId="32" fillId="2" borderId="0" xfId="0" applyFont="1" applyFill="1" applyAlignment="1" applyProtection="1">
      <alignment horizontal="center"/>
      <protection locked="0"/>
    </xf>
    <xf numFmtId="0" fontId="23" fillId="38" borderId="0" xfId="0" applyFont="1" applyFill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7" fillId="2" borderId="0" xfId="0" applyFont="1" applyFill="1" applyBorder="1" applyAlignment="1" applyProtection="1">
      <alignment vertical="center"/>
      <protection locked="0"/>
    </xf>
    <xf numFmtId="0" fontId="34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Alignment="1" applyProtection="1">
      <alignment vertical="center"/>
      <protection locked="0"/>
    </xf>
    <xf numFmtId="0" fontId="27" fillId="38" borderId="0" xfId="0" applyFont="1" applyFill="1" applyBorder="1" applyAlignment="1" applyProtection="1">
      <alignment vertical="center"/>
      <protection locked="0"/>
    </xf>
    <xf numFmtId="0" fontId="34" fillId="38" borderId="0" xfId="0" applyFont="1" applyFill="1" applyBorder="1" applyAlignment="1" applyProtection="1">
      <alignment vertical="center"/>
      <protection locked="0"/>
    </xf>
    <xf numFmtId="0" fontId="32" fillId="38" borderId="0" xfId="0" applyFont="1" applyFill="1" applyAlignment="1" applyProtection="1">
      <alignment vertical="center"/>
      <protection locked="0"/>
    </xf>
    <xf numFmtId="0" fontId="40" fillId="38" borderId="0" xfId="0" applyFont="1" applyFill="1" applyBorder="1" applyAlignment="1" applyProtection="1">
      <alignment horizontal="left" vertical="center"/>
      <protection locked="0"/>
    </xf>
    <xf numFmtId="0" fontId="26" fillId="38" borderId="0" xfId="0" applyFont="1" applyFill="1" applyAlignment="1" applyProtection="1">
      <alignment horizontal="left" vertical="top" wrapText="1"/>
      <protection locked="0"/>
    </xf>
    <xf numFmtId="0" fontId="44" fillId="38" borderId="0" xfId="0" applyFont="1" applyFill="1" applyAlignment="1" applyProtection="1">
      <alignment vertical="center"/>
      <protection locked="0"/>
    </xf>
    <xf numFmtId="0" fontId="23" fillId="38" borderId="0" xfId="0" applyFont="1" applyFill="1" applyAlignment="1" applyProtection="1">
      <alignment vertical="center"/>
      <protection locked="0"/>
    </xf>
    <xf numFmtId="0" fontId="23" fillId="38" borderId="0" xfId="0" applyFont="1" applyFill="1" applyBorder="1" applyAlignment="1" applyProtection="1">
      <alignment vertical="center"/>
      <protection locked="0"/>
    </xf>
    <xf numFmtId="0" fontId="26" fillId="38" borderId="0" xfId="0" applyFont="1" applyFill="1" applyBorder="1" applyAlignment="1" applyProtection="1">
      <alignment horizontal="left" vertical="center"/>
      <protection locked="0"/>
    </xf>
    <xf numFmtId="164" fontId="26" fillId="38" borderId="24" xfId="0" applyNumberFormat="1" applyFont="1" applyFill="1" applyBorder="1" applyAlignment="1" applyProtection="1">
      <alignment horizontal="center" vertical="top" wrapText="1"/>
    </xf>
    <xf numFmtId="0" fontId="45" fillId="38" borderId="0" xfId="0" applyFont="1" applyFill="1" applyAlignment="1" applyProtection="1">
      <alignment vertical="center"/>
      <protection locked="0"/>
    </xf>
    <xf numFmtId="0" fontId="45" fillId="38" borderId="0" xfId="0" applyFont="1" applyFill="1" applyBorder="1" applyAlignment="1" applyProtection="1">
      <alignment vertical="center"/>
      <protection locked="0"/>
    </xf>
    <xf numFmtId="0" fontId="32" fillId="38" borderId="0" xfId="0" applyFont="1" applyFill="1" applyBorder="1" applyAlignment="1" applyProtection="1">
      <alignment horizontal="center" vertical="center"/>
      <protection locked="0"/>
    </xf>
    <xf numFmtId="0" fontId="46" fillId="2" borderId="0" xfId="0" applyFont="1" applyFill="1" applyAlignment="1" applyProtection="1">
      <alignment vertical="center"/>
      <protection locked="0"/>
    </xf>
    <xf numFmtId="49" fontId="29" fillId="36" borderId="12" xfId="0" applyNumberFormat="1" applyFont="1" applyFill="1" applyBorder="1" applyAlignment="1">
      <alignment horizontal="left" vertical="center" wrapText="1"/>
    </xf>
    <xf numFmtId="49" fontId="29" fillId="36" borderId="13" xfId="0" applyNumberFormat="1" applyFont="1" applyFill="1" applyBorder="1" applyAlignment="1">
      <alignment horizontal="left" vertical="center" wrapText="1"/>
    </xf>
    <xf numFmtId="0" fontId="40" fillId="2" borderId="0" xfId="0" applyFont="1" applyFill="1" applyBorder="1" applyAlignment="1" applyProtection="1">
      <alignment horizontal="left" vertical="center"/>
    </xf>
    <xf numFmtId="0" fontId="34" fillId="2" borderId="0" xfId="0" applyFont="1" applyFill="1" applyBorder="1" applyAlignment="1" applyProtection="1">
      <alignment vertical="center"/>
    </xf>
    <xf numFmtId="0" fontId="32" fillId="2" borderId="0" xfId="0" applyFont="1" applyFill="1" applyAlignment="1" applyProtection="1">
      <alignment vertical="center"/>
    </xf>
    <xf numFmtId="0" fontId="40" fillId="38" borderId="0" xfId="0" applyFont="1" applyFill="1" applyBorder="1" applyAlignment="1" applyProtection="1">
      <alignment horizontal="left" vertical="center"/>
    </xf>
    <xf numFmtId="0" fontId="26" fillId="38" borderId="0" xfId="0" applyFont="1" applyFill="1" applyAlignment="1" applyProtection="1">
      <alignment horizontal="left" vertical="top" wrapText="1"/>
    </xf>
    <xf numFmtId="0" fontId="23" fillId="38" borderId="0" xfId="0" applyFont="1" applyFill="1" applyAlignment="1" applyProtection="1">
      <alignment vertical="center"/>
    </xf>
    <xf numFmtId="0" fontId="36" fillId="38" borderId="25" xfId="0" applyFont="1" applyFill="1" applyBorder="1" applyAlignment="1" applyProtection="1">
      <alignment horizontal="center"/>
    </xf>
    <xf numFmtId="0" fontId="40" fillId="38" borderId="26" xfId="0" applyFont="1" applyFill="1" applyBorder="1" applyAlignment="1" applyProtection="1">
      <alignment horizontal="left" vertical="center"/>
    </xf>
    <xf numFmtId="0" fontId="26" fillId="38" borderId="26" xfId="0" applyFont="1" applyFill="1" applyBorder="1" applyAlignment="1" applyProtection="1">
      <alignment horizontal="left" vertical="top" wrapText="1"/>
    </xf>
    <xf numFmtId="0" fontId="44" fillId="38" borderId="26" xfId="0" applyFont="1" applyFill="1" applyBorder="1" applyAlignment="1" applyProtection="1">
      <alignment vertical="center"/>
    </xf>
    <xf numFmtId="0" fontId="23" fillId="38" borderId="26" xfId="0" applyFont="1" applyFill="1" applyBorder="1" applyAlignment="1" applyProtection="1">
      <alignment vertical="center"/>
    </xf>
    <xf numFmtId="0" fontId="23" fillId="38" borderId="27" xfId="0" applyFont="1" applyFill="1" applyBorder="1" applyAlignment="1" applyProtection="1">
      <alignment vertical="center"/>
    </xf>
    <xf numFmtId="0" fontId="36" fillId="38" borderId="28" xfId="0" applyFont="1" applyFill="1" applyBorder="1" applyAlignment="1" applyProtection="1">
      <alignment horizontal="center"/>
    </xf>
    <xf numFmtId="0" fontId="33" fillId="38" borderId="0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/>
    <xf numFmtId="0" fontId="27" fillId="0" borderId="29" xfId="0" applyFont="1" applyFill="1" applyBorder="1" applyAlignment="1" applyProtection="1"/>
    <xf numFmtId="0" fontId="36" fillId="38" borderId="30" xfId="0" applyFont="1" applyFill="1" applyBorder="1" applyAlignment="1" applyProtection="1">
      <alignment horizontal="center"/>
    </xf>
    <xf numFmtId="0" fontId="40" fillId="38" borderId="31" xfId="0" applyFont="1" applyFill="1" applyBorder="1" applyAlignment="1" applyProtection="1">
      <alignment horizontal="left" vertical="center"/>
    </xf>
    <xf numFmtId="0" fontId="26" fillId="38" borderId="31" xfId="0" applyFont="1" applyFill="1" applyBorder="1" applyAlignment="1" applyProtection="1">
      <alignment horizontal="left" vertical="top" wrapText="1"/>
    </xf>
    <xf numFmtId="0" fontId="44" fillId="38" borderId="31" xfId="0" applyFont="1" applyFill="1" applyBorder="1" applyAlignment="1" applyProtection="1">
      <alignment vertical="center"/>
    </xf>
    <xf numFmtId="0" fontId="23" fillId="38" borderId="31" xfId="0" applyFont="1" applyFill="1" applyBorder="1" applyAlignment="1" applyProtection="1">
      <alignment vertical="center"/>
    </xf>
    <xf numFmtId="0" fontId="23" fillId="38" borderId="32" xfId="0" applyFont="1" applyFill="1" applyBorder="1" applyAlignment="1" applyProtection="1">
      <alignment vertical="center"/>
    </xf>
    <xf numFmtId="0" fontId="28" fillId="39" borderId="21" xfId="0" applyFont="1" applyFill="1" applyBorder="1" applyAlignment="1">
      <alignment horizontal="left" vertical="center"/>
    </xf>
    <xf numFmtId="0" fontId="23" fillId="2" borderId="15" xfId="0" applyFont="1" applyFill="1" applyBorder="1" applyAlignment="1">
      <alignment horizontal="left" vertical="top" wrapText="1"/>
    </xf>
    <xf numFmtId="0" fontId="23" fillId="2" borderId="2" xfId="0" applyFont="1" applyFill="1" applyBorder="1" applyAlignment="1">
      <alignment horizontal="left" vertical="top" wrapText="1"/>
    </xf>
    <xf numFmtId="0" fontId="23" fillId="2" borderId="16" xfId="0" applyFont="1" applyFill="1" applyBorder="1" applyAlignment="1">
      <alignment horizontal="left" vertical="top" wrapText="1"/>
    </xf>
    <xf numFmtId="49" fontId="23" fillId="2" borderId="22" xfId="0" applyNumberFormat="1" applyFont="1" applyFill="1" applyBorder="1" applyAlignment="1">
      <alignment horizontal="left" vertical="top" wrapText="1"/>
    </xf>
    <xf numFmtId="0" fontId="22" fillId="0" borderId="1" xfId="0" applyFont="1" applyFill="1" applyBorder="1" applyAlignment="1" applyProtection="1">
      <alignment horizontal="left" vertical="center"/>
      <protection locked="0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0" fontId="22" fillId="0" borderId="2" xfId="0" applyFont="1" applyFill="1" applyBorder="1" applyAlignment="1" applyProtection="1">
      <alignment horizontal="left" vertical="center" wrapText="1"/>
      <protection locked="0"/>
    </xf>
    <xf numFmtId="0" fontId="22" fillId="0" borderId="1" xfId="0" applyFont="1" applyFill="1" applyBorder="1" applyAlignment="1" applyProtection="1">
      <alignment horizontal="left" wrapText="1"/>
      <protection locked="0"/>
    </xf>
    <xf numFmtId="0" fontId="22" fillId="0" borderId="18" xfId="0" applyFont="1" applyFill="1" applyBorder="1" applyAlignment="1" applyProtection="1">
      <alignment horizontal="left" vertical="center"/>
      <protection locked="0"/>
    </xf>
    <xf numFmtId="0" fontId="22" fillId="0" borderId="18" xfId="0" applyFont="1" applyFill="1" applyBorder="1" applyAlignment="1" applyProtection="1">
      <alignment horizontal="left" vertical="center" wrapText="1"/>
      <protection locked="0"/>
    </xf>
    <xf numFmtId="0" fontId="22" fillId="0" borderId="20" xfId="0" applyFont="1" applyFill="1" applyBorder="1" applyAlignment="1" applyProtection="1">
      <alignment horizontal="left" vertical="center" wrapText="1"/>
      <protection locked="0"/>
    </xf>
    <xf numFmtId="0" fontId="47" fillId="38" borderId="0" xfId="0" applyFont="1" applyFill="1" applyBorder="1" applyAlignment="1">
      <alignment vertical="center"/>
    </xf>
    <xf numFmtId="0" fontId="47" fillId="38" borderId="0" xfId="0" applyFont="1" applyFill="1" applyAlignment="1">
      <alignment vertical="center"/>
    </xf>
    <xf numFmtId="0" fontId="15" fillId="38" borderId="0" xfId="0" applyFont="1" applyFill="1"/>
    <xf numFmtId="49" fontId="47" fillId="38" borderId="0" xfId="0" applyNumberFormat="1" applyFont="1" applyFill="1" applyBorder="1" applyAlignment="1">
      <alignment vertical="top" wrapText="1"/>
    </xf>
    <xf numFmtId="49" fontId="47" fillId="38" borderId="0" xfId="0" applyNumberFormat="1" applyFont="1" applyFill="1" applyBorder="1" applyAlignment="1">
      <alignment horizontal="left" vertical="top" wrapText="1"/>
    </xf>
    <xf numFmtId="0" fontId="47" fillId="38" borderId="0" xfId="0" applyFont="1" applyFill="1" applyAlignment="1">
      <alignment horizontal="left" vertical="center"/>
    </xf>
    <xf numFmtId="0" fontId="48" fillId="38" borderId="0" xfId="0" applyFont="1" applyFill="1" applyAlignment="1">
      <alignment vertical="center"/>
    </xf>
    <xf numFmtId="0" fontId="48" fillId="38" borderId="0" xfId="0" applyFont="1" applyFill="1" applyBorder="1" applyAlignment="1">
      <alignment vertical="center"/>
    </xf>
    <xf numFmtId="0" fontId="49" fillId="38" borderId="0" xfId="0" applyFont="1" applyFill="1" applyBorder="1" applyAlignment="1">
      <alignment horizontal="left" vertical="center"/>
    </xf>
    <xf numFmtId="0" fontId="48" fillId="38" borderId="0" xfId="0" applyFont="1" applyFill="1" applyAlignment="1">
      <alignment horizontal="left" vertical="center"/>
    </xf>
    <xf numFmtId="0" fontId="48" fillId="38" borderId="0" xfId="0" applyFont="1" applyFill="1" applyAlignment="1"/>
    <xf numFmtId="0" fontId="48" fillId="38" borderId="0" xfId="0" applyFont="1" applyFill="1" applyBorder="1" applyAlignment="1"/>
    <xf numFmtId="0" fontId="49" fillId="38" borderId="0" xfId="0" applyFont="1" applyFill="1" applyBorder="1" applyAlignment="1">
      <alignment horizontal="left"/>
    </xf>
    <xf numFmtId="0" fontId="48" fillId="38" borderId="0" xfId="0" applyFont="1" applyFill="1" applyAlignment="1">
      <alignment horizontal="left"/>
    </xf>
    <xf numFmtId="0" fontId="50" fillId="38" borderId="0" xfId="0" applyFont="1" applyFill="1" applyAlignment="1">
      <alignment vertical="center"/>
    </xf>
    <xf numFmtId="49" fontId="50" fillId="38" borderId="0" xfId="0" applyNumberFormat="1" applyFont="1" applyFill="1" applyAlignment="1">
      <alignment vertical="center" wrapText="1"/>
    </xf>
    <xf numFmtId="49" fontId="50" fillId="38" borderId="0" xfId="0" applyNumberFormat="1" applyFont="1" applyFill="1" applyAlignment="1">
      <alignment horizontal="left" vertical="center" wrapText="1"/>
    </xf>
    <xf numFmtId="0" fontId="50" fillId="38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left" vertical="center"/>
    </xf>
    <xf numFmtId="0" fontId="48" fillId="2" borderId="0" xfId="0" applyFont="1" applyFill="1" applyAlignment="1">
      <alignment vertical="center"/>
    </xf>
    <xf numFmtId="2" fontId="46" fillId="2" borderId="0" xfId="0" applyNumberFormat="1" applyFont="1" applyFill="1" applyAlignment="1" applyProtection="1">
      <alignment vertical="center"/>
      <protection locked="0"/>
    </xf>
    <xf numFmtId="0" fontId="51" fillId="2" borderId="0" xfId="0" applyFont="1" applyFill="1" applyBorder="1" applyAlignment="1" applyProtection="1">
      <alignment vertical="center"/>
    </xf>
    <xf numFmtId="0" fontId="48" fillId="2" borderId="0" xfId="0" applyFont="1" applyFill="1" applyAlignment="1" applyProtection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2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7" fillId="2" borderId="0" xfId="0" applyFont="1" applyFill="1" applyAlignment="1">
      <alignment vertical="center"/>
    </xf>
    <xf numFmtId="0" fontId="48" fillId="2" borderId="0" xfId="0" applyFont="1" applyFill="1" applyAlignment="1"/>
    <xf numFmtId="0" fontId="50" fillId="2" borderId="0" xfId="0" applyFont="1" applyFill="1" applyAlignment="1">
      <alignment vertical="center"/>
    </xf>
    <xf numFmtId="49" fontId="52" fillId="36" borderId="14" xfId="0" applyNumberFormat="1" applyFont="1" applyFill="1" applyBorder="1" applyAlignment="1">
      <alignment horizontal="left" vertical="center" wrapText="1"/>
    </xf>
    <xf numFmtId="49" fontId="50" fillId="3" borderId="16" xfId="0" applyNumberFormat="1" applyFont="1" applyFill="1" applyBorder="1" applyAlignment="1">
      <alignment horizontal="left" vertical="top" wrapText="1"/>
    </xf>
    <xf numFmtId="164" fontId="47" fillId="35" borderId="16" xfId="0" applyNumberFormat="1" applyFont="1" applyFill="1" applyBorder="1" applyAlignment="1">
      <alignment horizontal="left" vertical="center"/>
    </xf>
    <xf numFmtId="164" fontId="47" fillId="35" borderId="19" xfId="0" applyNumberFormat="1" applyFont="1" applyFill="1" applyBorder="1" applyAlignment="1">
      <alignment horizontal="left" vertical="center"/>
    </xf>
    <xf numFmtId="0" fontId="45" fillId="38" borderId="0" xfId="0" applyFont="1" applyFill="1" applyAlignment="1" applyProtection="1">
      <alignment vertical="center"/>
    </xf>
    <xf numFmtId="0" fontId="53" fillId="40" borderId="0" xfId="1" applyFont="1" applyFill="1" applyAlignment="1">
      <alignment horizontal="center" vertical="center"/>
    </xf>
    <xf numFmtId="0" fontId="47" fillId="2" borderId="0" xfId="0" applyFont="1" applyFill="1" applyBorder="1" applyAlignment="1">
      <alignment vertical="center"/>
    </xf>
    <xf numFmtId="0" fontId="15" fillId="2" borderId="0" xfId="0" applyFont="1" applyFill="1"/>
    <xf numFmtId="49" fontId="47" fillId="2" borderId="0" xfId="0" applyNumberFormat="1" applyFont="1" applyFill="1" applyBorder="1" applyAlignment="1">
      <alignment vertical="top" wrapText="1"/>
    </xf>
    <xf numFmtId="49" fontId="47" fillId="2" borderId="0" xfId="0" applyNumberFormat="1" applyFont="1" applyFill="1" applyBorder="1" applyAlignment="1">
      <alignment horizontal="left" vertical="top" wrapText="1"/>
    </xf>
    <xf numFmtId="0" fontId="47" fillId="2" borderId="0" xfId="0" applyFont="1" applyFill="1" applyAlignment="1">
      <alignment horizontal="left" vertical="center"/>
    </xf>
    <xf numFmtId="0" fontId="48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left" vertical="center"/>
    </xf>
    <xf numFmtId="0" fontId="48" fillId="2" borderId="0" xfId="0" applyFont="1" applyFill="1" applyBorder="1" applyAlignment="1">
      <alignment horizontal="center"/>
    </xf>
    <xf numFmtId="0" fontId="48" fillId="2" borderId="0" xfId="0" applyFont="1" applyFill="1" applyBorder="1" applyAlignment="1"/>
    <xf numFmtId="0" fontId="49" fillId="2" borderId="0" xfId="0" applyFont="1" applyFill="1" applyBorder="1" applyAlignment="1">
      <alignment horizontal="left"/>
    </xf>
    <xf numFmtId="0" fontId="48" fillId="2" borderId="0" xfId="0" applyFont="1" applyFill="1" applyAlignment="1">
      <alignment horizontal="left"/>
    </xf>
    <xf numFmtId="0" fontId="15" fillId="2" borderId="0" xfId="0" applyFont="1" applyFill="1" applyBorder="1" applyAlignment="1" applyProtection="1">
      <alignment vertical="center"/>
    </xf>
    <xf numFmtId="0" fontId="46" fillId="2" borderId="0" xfId="0" applyFont="1" applyFill="1" applyAlignment="1">
      <alignment vertical="center"/>
    </xf>
    <xf numFmtId="0" fontId="54" fillId="38" borderId="0" xfId="0" applyFont="1" applyFill="1" applyAlignment="1">
      <alignment horizontal="left" vertical="center"/>
    </xf>
    <xf numFmtId="0" fontId="54" fillId="38" borderId="0" xfId="0" applyFont="1" applyFill="1" applyAlignment="1">
      <alignment vertical="center"/>
    </xf>
    <xf numFmtId="0" fontId="54" fillId="38" borderId="0" xfId="0" applyFont="1" applyFill="1" applyAlignment="1">
      <alignment horizontal="left"/>
    </xf>
    <xf numFmtId="0" fontId="54" fillId="38" borderId="0" xfId="0" applyFont="1" applyFill="1" applyAlignment="1"/>
    <xf numFmtId="0" fontId="45" fillId="38" borderId="0" xfId="0" applyFont="1" applyFill="1" applyAlignment="1">
      <alignment vertical="center"/>
    </xf>
    <xf numFmtId="0" fontId="28" fillId="37" borderId="12" xfId="0" applyFont="1" applyFill="1" applyBorder="1" applyAlignment="1">
      <alignment horizontal="left" vertical="center"/>
    </xf>
    <xf numFmtId="0" fontId="28" fillId="37" borderId="13" xfId="0" applyFont="1" applyFill="1" applyBorder="1" applyAlignment="1">
      <alignment horizontal="left" vertical="center"/>
    </xf>
    <xf numFmtId="0" fontId="28" fillId="37" borderId="14" xfId="0" applyFont="1" applyFill="1" applyBorder="1" applyAlignment="1">
      <alignment horizontal="left" vertical="center"/>
    </xf>
    <xf numFmtId="0" fontId="28" fillId="39" borderId="12" xfId="0" applyFont="1" applyFill="1" applyBorder="1" applyAlignment="1">
      <alignment horizontal="left" vertical="center"/>
    </xf>
    <xf numFmtId="0" fontId="28" fillId="39" borderId="13" xfId="0" applyFont="1" applyFill="1" applyBorder="1" applyAlignment="1">
      <alignment horizontal="left" vertical="center"/>
    </xf>
    <xf numFmtId="0" fontId="28" fillId="39" borderId="14" xfId="0" applyFont="1" applyFill="1" applyBorder="1" applyAlignment="1">
      <alignment horizontal="left" vertical="center"/>
    </xf>
    <xf numFmtId="0" fontId="38" fillId="38" borderId="0" xfId="0" applyFont="1" applyFill="1" applyAlignment="1">
      <alignment horizontal="left" vertical="top" wrapText="1"/>
    </xf>
    <xf numFmtId="0" fontId="39" fillId="2" borderId="1" xfId="0" applyFont="1" applyFill="1" applyBorder="1" applyAlignment="1" applyProtection="1">
      <alignment horizontal="left" vertical="center"/>
      <protection locked="0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50BCBD"/>
      <color rgb="FFFBE1DD"/>
      <color rgb="FFF08372"/>
      <color rgb="FFF9BB42"/>
      <color rgb="FFF6B3A8"/>
      <color rgb="FF3EA4A4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O$40" noThreeD="1"/>
</file>

<file path=xl/ctrlProps/ctrlProp10.xml><?xml version="1.0" encoding="utf-8"?>
<formControlPr xmlns="http://schemas.microsoft.com/office/spreadsheetml/2009/9/main" objectType="CheckBox" fmlaLink="$O$49" noThreeD="1"/>
</file>

<file path=xl/ctrlProps/ctrlProp11.xml><?xml version="1.0" encoding="utf-8"?>
<formControlPr xmlns="http://schemas.microsoft.com/office/spreadsheetml/2009/9/main" objectType="CheckBox" fmlaLink="$O$50" noThreeD="1"/>
</file>

<file path=xl/ctrlProps/ctrlProp12.xml><?xml version="1.0" encoding="utf-8"?>
<formControlPr xmlns="http://schemas.microsoft.com/office/spreadsheetml/2009/9/main" objectType="CheckBox" fmlaLink="$O$38" noThreeD="1"/>
</file>

<file path=xl/ctrlProps/ctrlProp13.xml><?xml version="1.0" encoding="utf-8"?>
<formControlPr xmlns="http://schemas.microsoft.com/office/spreadsheetml/2009/9/main" objectType="CheckBox" fmlaLink="$O$39" noThreeD="1"/>
</file>

<file path=xl/ctrlProps/ctrlProp14.xml><?xml version="1.0" encoding="utf-8"?>
<formControlPr xmlns="http://schemas.microsoft.com/office/spreadsheetml/2009/9/main" objectType="CheckBox" fmlaLink="$P$30" noThreeD="1"/>
</file>

<file path=xl/ctrlProps/ctrlProp15.xml><?xml version="1.0" encoding="utf-8"?>
<formControlPr xmlns="http://schemas.microsoft.com/office/spreadsheetml/2009/9/main" objectType="CheckBox" fmlaLink="$P$32" noThreeD="1"/>
</file>

<file path=xl/ctrlProps/ctrlProp16.xml><?xml version="1.0" encoding="utf-8"?>
<formControlPr xmlns="http://schemas.microsoft.com/office/spreadsheetml/2009/9/main" objectType="CheckBox" fmlaLink="$P$33" noThreeD="1"/>
</file>

<file path=xl/ctrlProps/ctrlProp17.xml><?xml version="1.0" encoding="utf-8"?>
<formControlPr xmlns="http://schemas.microsoft.com/office/spreadsheetml/2009/9/main" objectType="CheckBox" fmlaLink="$P$31" noThreeD="1"/>
</file>

<file path=xl/ctrlProps/ctrlProp2.xml><?xml version="1.0" encoding="utf-8"?>
<formControlPr xmlns="http://schemas.microsoft.com/office/spreadsheetml/2009/9/main" objectType="CheckBox" fmlaLink="$O$41" noThreeD="1"/>
</file>

<file path=xl/ctrlProps/ctrlProp3.xml><?xml version="1.0" encoding="utf-8"?>
<formControlPr xmlns="http://schemas.microsoft.com/office/spreadsheetml/2009/9/main" objectType="CheckBox" fmlaLink="$O$42" noThreeD="1"/>
</file>

<file path=xl/ctrlProps/ctrlProp4.xml><?xml version="1.0" encoding="utf-8"?>
<formControlPr xmlns="http://schemas.microsoft.com/office/spreadsheetml/2009/9/main" objectType="CheckBox" fmlaLink="$O$43" noThreeD="1"/>
</file>

<file path=xl/ctrlProps/ctrlProp5.xml><?xml version="1.0" encoding="utf-8"?>
<formControlPr xmlns="http://schemas.microsoft.com/office/spreadsheetml/2009/9/main" objectType="CheckBox" fmlaLink="$O$44" noThreeD="1"/>
</file>

<file path=xl/ctrlProps/ctrlProp6.xml><?xml version="1.0" encoding="utf-8"?>
<formControlPr xmlns="http://schemas.microsoft.com/office/spreadsheetml/2009/9/main" objectType="CheckBox" fmlaLink="$O$45" noThreeD="1"/>
</file>

<file path=xl/ctrlProps/ctrlProp7.xml><?xml version="1.0" encoding="utf-8"?>
<formControlPr xmlns="http://schemas.microsoft.com/office/spreadsheetml/2009/9/main" objectType="CheckBox" fmlaLink="$O$46" noThreeD="1"/>
</file>

<file path=xl/ctrlProps/ctrlProp8.xml><?xml version="1.0" encoding="utf-8"?>
<formControlPr xmlns="http://schemas.microsoft.com/office/spreadsheetml/2009/9/main" objectType="CheckBox" fmlaLink="$O$47" noThreeD="1"/>
</file>

<file path=xl/ctrlProps/ctrlProp9.xml><?xml version="1.0" encoding="utf-8"?>
<formControlPr xmlns="http://schemas.microsoft.com/office/spreadsheetml/2009/9/main" objectType="CheckBox" fmlaLink="$O$48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6</xdr:col>
      <xdr:colOff>304800</xdr:colOff>
      <xdr:row>3</xdr:row>
      <xdr:rowOff>73238</xdr:rowOff>
    </xdr:to>
    <xdr:sp macro="" textlink="">
      <xdr:nvSpPr>
        <xdr:cNvPr id="1025" name="AutoShape 1" descr="Image result for the hamper box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2830175" y="51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506942</xdr:colOff>
      <xdr:row>1</xdr:row>
      <xdr:rowOff>0</xdr:rowOff>
    </xdr:from>
    <xdr:to>
      <xdr:col>1</xdr:col>
      <xdr:colOff>2171700</xdr:colOff>
      <xdr:row>2</xdr:row>
      <xdr:rowOff>168567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942" y="161925"/>
          <a:ext cx="2226733" cy="8765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37</xdr:row>
          <xdr:rowOff>0</xdr:rowOff>
        </xdr:from>
        <xdr:to>
          <xdr:col>1</xdr:col>
          <xdr:colOff>409575</xdr:colOff>
          <xdr:row>38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38</xdr:row>
          <xdr:rowOff>0</xdr:rowOff>
        </xdr:from>
        <xdr:to>
          <xdr:col>1</xdr:col>
          <xdr:colOff>409575</xdr:colOff>
          <xdr:row>39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39</xdr:row>
          <xdr:rowOff>0</xdr:rowOff>
        </xdr:from>
        <xdr:to>
          <xdr:col>1</xdr:col>
          <xdr:colOff>409575</xdr:colOff>
          <xdr:row>40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40</xdr:row>
          <xdr:rowOff>0</xdr:rowOff>
        </xdr:from>
        <xdr:to>
          <xdr:col>1</xdr:col>
          <xdr:colOff>409575</xdr:colOff>
          <xdr:row>41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41</xdr:row>
          <xdr:rowOff>0</xdr:rowOff>
        </xdr:from>
        <xdr:to>
          <xdr:col>1</xdr:col>
          <xdr:colOff>409575</xdr:colOff>
          <xdr:row>42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42</xdr:row>
          <xdr:rowOff>0</xdr:rowOff>
        </xdr:from>
        <xdr:to>
          <xdr:col>1</xdr:col>
          <xdr:colOff>409575</xdr:colOff>
          <xdr:row>43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43</xdr:row>
          <xdr:rowOff>0</xdr:rowOff>
        </xdr:from>
        <xdr:to>
          <xdr:col>1</xdr:col>
          <xdr:colOff>409575</xdr:colOff>
          <xdr:row>44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44</xdr:row>
          <xdr:rowOff>0</xdr:rowOff>
        </xdr:from>
        <xdr:to>
          <xdr:col>1</xdr:col>
          <xdr:colOff>409575</xdr:colOff>
          <xdr:row>45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45</xdr:row>
          <xdr:rowOff>0</xdr:rowOff>
        </xdr:from>
        <xdr:to>
          <xdr:col>1</xdr:col>
          <xdr:colOff>409575</xdr:colOff>
          <xdr:row>46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46</xdr:row>
          <xdr:rowOff>0</xdr:rowOff>
        </xdr:from>
        <xdr:to>
          <xdr:col>1</xdr:col>
          <xdr:colOff>409575</xdr:colOff>
          <xdr:row>47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47</xdr:row>
          <xdr:rowOff>0</xdr:rowOff>
        </xdr:from>
        <xdr:to>
          <xdr:col>1</xdr:col>
          <xdr:colOff>409575</xdr:colOff>
          <xdr:row>48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48</xdr:row>
          <xdr:rowOff>0</xdr:rowOff>
        </xdr:from>
        <xdr:to>
          <xdr:col>1</xdr:col>
          <xdr:colOff>409575</xdr:colOff>
          <xdr:row>49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49</xdr:row>
          <xdr:rowOff>0</xdr:rowOff>
        </xdr:from>
        <xdr:to>
          <xdr:col>1</xdr:col>
          <xdr:colOff>409575</xdr:colOff>
          <xdr:row>50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31</xdr:row>
          <xdr:rowOff>9525</xdr:rowOff>
        </xdr:from>
        <xdr:to>
          <xdr:col>1</xdr:col>
          <xdr:colOff>400050</xdr:colOff>
          <xdr:row>31</xdr:row>
          <xdr:rowOff>190500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28</xdr:row>
          <xdr:rowOff>209550</xdr:rowOff>
        </xdr:from>
        <xdr:to>
          <xdr:col>1</xdr:col>
          <xdr:colOff>400050</xdr:colOff>
          <xdr:row>29</xdr:row>
          <xdr:rowOff>180975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3</xdr:col>
      <xdr:colOff>161926</xdr:colOff>
      <xdr:row>57</xdr:row>
      <xdr:rowOff>100151</xdr:rowOff>
    </xdr:from>
    <xdr:to>
      <xdr:col>5</xdr:col>
      <xdr:colOff>55246</xdr:colOff>
      <xdr:row>64</xdr:row>
      <xdr:rowOff>457199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47" t="30882" r="18995" b="27390"/>
        <a:stretch/>
      </xdr:blipFill>
      <xdr:spPr>
        <a:xfrm>
          <a:off x="6048376" y="12244526"/>
          <a:ext cx="4457700" cy="195724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30</xdr:row>
          <xdr:rowOff>19050</xdr:rowOff>
        </xdr:from>
        <xdr:to>
          <xdr:col>1</xdr:col>
          <xdr:colOff>400050</xdr:colOff>
          <xdr:row>30</xdr:row>
          <xdr:rowOff>209550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32</xdr:row>
          <xdr:rowOff>19050</xdr:rowOff>
        </xdr:from>
        <xdr:to>
          <xdr:col>1</xdr:col>
          <xdr:colOff>400050</xdr:colOff>
          <xdr:row>32</xdr:row>
          <xdr:rowOff>209550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3" Type="http://schemas.openxmlformats.org/officeDocument/2006/relationships/hyperlink" Target="https://thefruitboxgroup.com.au/wp-content/uploads/2021/11/TFBG041-Christmas-Gifting-Catalogue-2021-2-FA-AEB.pdf" TargetMode="External"/><Relationship Id="rId21" Type="http://schemas.openxmlformats.org/officeDocument/2006/relationships/ctrlProp" Target="../ctrlProps/ctrlProp15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" Type="http://schemas.openxmlformats.org/officeDocument/2006/relationships/hyperlink" Target="https://thefruitboxgroup.com.au/trading-terms-corporate-gifting" TargetMode="External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23" Type="http://schemas.openxmlformats.org/officeDocument/2006/relationships/ctrlProp" Target="../ctrlProps/ctrlProp17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4" Type="http://schemas.openxmlformats.org/officeDocument/2006/relationships/printerSettings" Target="../printerSettings/printerSettings2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50BCBD"/>
    <pageSetUpPr fitToPage="1"/>
  </sheetPr>
  <dimension ref="A1:AJ332"/>
  <sheetViews>
    <sheetView showGridLines="0" tabSelected="1" zoomScale="85" zoomScaleNormal="85" workbookViewId="0">
      <selection activeCell="C2" sqref="C2"/>
    </sheetView>
  </sheetViews>
  <sheetFormatPr defaultColWidth="9.140625" defaultRowHeight="12.75" x14ac:dyDescent="0.25"/>
  <cols>
    <col min="1" max="1" width="8.42578125" style="130" customWidth="1"/>
    <col min="2" max="2" width="42.7109375" style="3" customWidth="1"/>
    <col min="3" max="3" width="45.5703125" style="3" customWidth="1"/>
    <col min="4" max="6" width="34.140625" style="3" customWidth="1"/>
    <col min="7" max="7" width="39.140625" style="3" customWidth="1"/>
    <col min="8" max="8" width="27.85546875" style="3" customWidth="1"/>
    <col min="9" max="9" width="23" style="3" customWidth="1"/>
    <col min="10" max="10" width="18.140625" style="3" customWidth="1"/>
    <col min="11" max="11" width="41.7109375" style="15" customWidth="1"/>
    <col min="12" max="12" width="47.140625" style="16" customWidth="1"/>
    <col min="13" max="14" width="17.85546875" style="7" customWidth="1"/>
    <col min="15" max="15" width="17.85546875" style="217" customWidth="1"/>
    <col min="16" max="16384" width="9.140625" style="3"/>
  </cols>
  <sheetData>
    <row r="1" spans="1:15" x14ac:dyDescent="0.25">
      <c r="I1" s="4"/>
      <c r="K1" s="5"/>
      <c r="L1" s="6"/>
    </row>
    <row r="2" spans="1:15" ht="56.25" customHeight="1" x14ac:dyDescent="0.25">
      <c r="F2" s="8"/>
      <c r="I2" s="9"/>
      <c r="K2" s="10"/>
      <c r="L2" s="11"/>
    </row>
    <row r="3" spans="1:15" ht="18" customHeight="1" x14ac:dyDescent="0.25">
      <c r="B3" s="1"/>
      <c r="F3" s="2"/>
      <c r="G3" s="12"/>
      <c r="H3" s="13"/>
      <c r="I3" s="9"/>
      <c r="K3" s="10"/>
      <c r="L3" s="11"/>
    </row>
    <row r="4" spans="1:15" ht="21.75" customHeight="1" x14ac:dyDescent="0.25">
      <c r="B4" s="71" t="s">
        <v>18</v>
      </c>
      <c r="F4" s="14"/>
      <c r="G4" s="14"/>
      <c r="H4" s="13"/>
      <c r="I4" s="9"/>
      <c r="K4" s="10"/>
      <c r="L4" s="11"/>
    </row>
    <row r="5" spans="1:15" ht="18" customHeight="1" x14ac:dyDescent="0.25">
      <c r="F5" s="14"/>
      <c r="G5" s="14"/>
      <c r="H5" s="13"/>
      <c r="J5" s="12"/>
      <c r="K5" s="10"/>
      <c r="L5" s="11"/>
    </row>
    <row r="6" spans="1:15" s="33" customFormat="1" ht="18" customHeight="1" x14ac:dyDescent="0.25">
      <c r="A6" s="131"/>
      <c r="B6" s="72" t="s">
        <v>49</v>
      </c>
      <c r="C6" s="32"/>
      <c r="D6" s="229" t="s">
        <v>48</v>
      </c>
      <c r="G6" s="34"/>
      <c r="I6" s="35"/>
      <c r="K6" s="36"/>
      <c r="L6" s="36"/>
      <c r="M6" s="37"/>
      <c r="N6" s="37"/>
      <c r="O6" s="218"/>
    </row>
    <row r="7" spans="1:15" s="33" customFormat="1" ht="18" customHeight="1" x14ac:dyDescent="0.25">
      <c r="A7" s="131"/>
      <c r="B7" s="42"/>
      <c r="C7" s="42"/>
      <c r="G7" s="34"/>
      <c r="I7" s="35"/>
      <c r="K7" s="36"/>
      <c r="L7" s="36"/>
      <c r="M7" s="37"/>
      <c r="N7" s="37"/>
      <c r="O7" s="218"/>
    </row>
    <row r="8" spans="1:15" s="43" customFormat="1" ht="17.25" customHeight="1" x14ac:dyDescent="0.25">
      <c r="A8" s="124"/>
      <c r="B8" s="44"/>
      <c r="C8" s="44"/>
      <c r="G8" s="45"/>
      <c r="H8" s="46"/>
      <c r="K8" s="47"/>
      <c r="L8" s="48"/>
      <c r="M8" s="49"/>
      <c r="N8" s="49"/>
      <c r="O8" s="213"/>
    </row>
    <row r="9" spans="1:15" s="43" customFormat="1" ht="18" customHeight="1" x14ac:dyDescent="0.25">
      <c r="A9" s="124"/>
      <c r="B9" s="73" t="s">
        <v>43</v>
      </c>
      <c r="C9" s="50"/>
      <c r="G9" s="45"/>
      <c r="H9" s="46"/>
      <c r="I9" s="45"/>
      <c r="K9" s="47"/>
      <c r="L9" s="48"/>
      <c r="M9" s="49"/>
      <c r="N9" s="49"/>
      <c r="O9" s="213"/>
    </row>
    <row r="10" spans="1:15" s="43" customFormat="1" ht="18" customHeight="1" x14ac:dyDescent="0.25">
      <c r="A10" s="124"/>
      <c r="B10" s="86" t="s">
        <v>36</v>
      </c>
      <c r="C10" s="50"/>
      <c r="D10" s="52"/>
      <c r="E10" s="52"/>
      <c r="G10" s="45"/>
      <c r="H10" s="46"/>
      <c r="I10" s="45"/>
      <c r="K10" s="47"/>
      <c r="L10" s="48"/>
      <c r="M10" s="49"/>
      <c r="N10" s="49"/>
      <c r="O10" s="213"/>
    </row>
    <row r="11" spans="1:15" s="45" customFormat="1" ht="9" customHeight="1" x14ac:dyDescent="0.25">
      <c r="A11" s="132"/>
      <c r="B11" s="51"/>
      <c r="C11" s="53"/>
      <c r="D11" s="52"/>
      <c r="E11" s="52"/>
      <c r="H11" s="52"/>
      <c r="K11" s="54"/>
      <c r="L11" s="55"/>
      <c r="M11" s="56"/>
      <c r="N11" s="56"/>
      <c r="O11" s="219"/>
    </row>
    <row r="12" spans="1:15" s="43" customFormat="1" ht="18" customHeight="1" x14ac:dyDescent="0.25">
      <c r="A12" s="124"/>
      <c r="B12" s="122" t="s">
        <v>37</v>
      </c>
      <c r="C12" s="255"/>
      <c r="D12" s="255"/>
      <c r="E12" s="52"/>
      <c r="G12" s="45"/>
      <c r="H12" s="46"/>
      <c r="I12" s="45"/>
      <c r="K12" s="47"/>
      <c r="L12" s="48"/>
      <c r="M12" s="49"/>
      <c r="N12" s="49"/>
      <c r="O12" s="213"/>
    </row>
    <row r="13" spans="1:15" s="43" customFormat="1" ht="18" customHeight="1" x14ac:dyDescent="0.25">
      <c r="A13" s="124"/>
      <c r="B13" s="122" t="s">
        <v>20</v>
      </c>
      <c r="C13" s="255"/>
      <c r="D13" s="255"/>
      <c r="E13" s="52"/>
      <c r="G13" s="45"/>
      <c r="H13" s="46"/>
      <c r="I13" s="45"/>
      <c r="K13" s="47"/>
      <c r="L13" s="48"/>
      <c r="M13" s="49"/>
      <c r="N13" s="49"/>
      <c r="O13" s="213"/>
    </row>
    <row r="14" spans="1:15" s="43" customFormat="1" ht="18" customHeight="1" x14ac:dyDescent="0.25">
      <c r="A14" s="124"/>
      <c r="B14" s="122" t="s">
        <v>39</v>
      </c>
      <c r="C14" s="255"/>
      <c r="D14" s="255"/>
      <c r="E14" s="52"/>
      <c r="G14" s="45"/>
      <c r="H14" s="46"/>
      <c r="I14" s="45"/>
      <c r="K14" s="47"/>
      <c r="L14" s="48"/>
      <c r="M14" s="49"/>
      <c r="N14" s="49"/>
      <c r="O14" s="213"/>
    </row>
    <row r="15" spans="1:15" s="43" customFormat="1" ht="18" customHeight="1" x14ac:dyDescent="0.25">
      <c r="A15" s="124"/>
      <c r="B15" s="123" t="s">
        <v>38</v>
      </c>
      <c r="C15" s="255"/>
      <c r="D15" s="255"/>
      <c r="E15" s="52"/>
      <c r="G15" s="45"/>
      <c r="H15" s="46"/>
      <c r="I15" s="45"/>
      <c r="K15" s="47"/>
      <c r="L15" s="48"/>
      <c r="M15" s="49"/>
      <c r="N15" s="49"/>
      <c r="O15" s="213"/>
    </row>
    <row r="16" spans="1:15" s="43" customFormat="1" ht="18" customHeight="1" x14ac:dyDescent="0.25">
      <c r="A16" s="124"/>
      <c r="B16" s="123" t="s">
        <v>40</v>
      </c>
      <c r="C16" s="255"/>
      <c r="D16" s="255"/>
      <c r="E16" s="52"/>
      <c r="G16" s="45"/>
      <c r="H16" s="46"/>
      <c r="I16" s="45"/>
      <c r="K16" s="47"/>
      <c r="L16" s="48"/>
      <c r="M16" s="49"/>
      <c r="N16" s="49"/>
      <c r="O16" s="213"/>
    </row>
    <row r="17" spans="1:31" s="43" customFormat="1" ht="18" customHeight="1" x14ac:dyDescent="0.25">
      <c r="A17" s="124"/>
      <c r="B17" s="57"/>
      <c r="C17" s="58"/>
      <c r="D17" s="52"/>
      <c r="E17" s="52"/>
      <c r="G17" s="45"/>
      <c r="H17" s="46"/>
      <c r="I17" s="45"/>
      <c r="K17" s="47"/>
      <c r="L17" s="48"/>
      <c r="M17" s="49"/>
      <c r="N17" s="49"/>
      <c r="O17" s="213"/>
    </row>
    <row r="18" spans="1:31" ht="18" customHeight="1" x14ac:dyDescent="0.25">
      <c r="F18" s="14"/>
      <c r="G18" s="14"/>
      <c r="H18" s="13"/>
      <c r="J18" s="12"/>
      <c r="K18" s="10"/>
      <c r="L18" s="11"/>
    </row>
    <row r="19" spans="1:31" s="33" customFormat="1" ht="18" customHeight="1" x14ac:dyDescent="0.25">
      <c r="A19" s="131"/>
      <c r="B19" s="72" t="s">
        <v>50</v>
      </c>
      <c r="C19" s="32"/>
      <c r="D19" s="3"/>
      <c r="G19" s="34"/>
      <c r="I19" s="35"/>
      <c r="K19" s="36"/>
      <c r="L19" s="36"/>
      <c r="M19" s="37"/>
      <c r="N19" s="37"/>
      <c r="O19" s="218"/>
    </row>
    <row r="20" spans="1:31" s="68" customFormat="1" ht="18" customHeight="1" x14ac:dyDescent="0.25">
      <c r="A20" s="133"/>
      <c r="B20" s="85" t="s">
        <v>52</v>
      </c>
      <c r="C20" s="67"/>
      <c r="G20" s="34"/>
      <c r="I20" s="38"/>
      <c r="K20" s="69"/>
      <c r="L20" s="69"/>
      <c r="M20" s="70"/>
      <c r="N20" s="70"/>
      <c r="O20" s="220"/>
    </row>
    <row r="21" spans="1:31" s="68" customFormat="1" ht="18" customHeight="1" x14ac:dyDescent="0.25">
      <c r="A21" s="133"/>
      <c r="B21" s="74" t="s">
        <v>53</v>
      </c>
      <c r="C21" s="67"/>
      <c r="G21" s="34"/>
      <c r="I21" s="38"/>
      <c r="K21" s="69"/>
      <c r="L21" s="69"/>
      <c r="M21" s="70"/>
      <c r="N21" s="70"/>
      <c r="O21" s="220"/>
    </row>
    <row r="22" spans="1:31" s="68" customFormat="1" ht="18" customHeight="1" x14ac:dyDescent="0.25">
      <c r="A22" s="133"/>
      <c r="B22" s="67"/>
      <c r="C22" s="67"/>
      <c r="G22" s="34"/>
      <c r="I22" s="38"/>
      <c r="K22" s="69"/>
      <c r="L22" s="69"/>
      <c r="M22" s="70"/>
      <c r="N22" s="70"/>
      <c r="O22" s="220"/>
    </row>
    <row r="23" spans="1:31" s="68" customFormat="1" ht="18" customHeight="1" x14ac:dyDescent="0.25">
      <c r="A23" s="133"/>
      <c r="B23" s="84" t="s">
        <v>51</v>
      </c>
      <c r="C23" s="113"/>
      <c r="G23" s="34"/>
      <c r="I23" s="38"/>
      <c r="K23" s="69"/>
      <c r="L23" s="69"/>
      <c r="M23" s="70"/>
      <c r="N23" s="70"/>
      <c r="O23" s="220"/>
    </row>
    <row r="24" spans="1:31" s="68" customFormat="1" ht="18" customHeight="1" x14ac:dyDescent="0.25">
      <c r="A24" s="133"/>
      <c r="B24" s="67"/>
      <c r="C24" s="67"/>
      <c r="G24" s="34"/>
      <c r="I24" s="38"/>
      <c r="K24" s="69"/>
      <c r="L24" s="69"/>
      <c r="M24" s="70"/>
      <c r="N24" s="70"/>
      <c r="O24" s="220"/>
    </row>
    <row r="25" spans="1:31" s="60" customFormat="1" ht="18" customHeight="1" x14ac:dyDescent="0.25">
      <c r="A25" s="134"/>
      <c r="F25" s="83"/>
      <c r="G25" s="230"/>
      <c r="H25" s="230"/>
      <c r="I25" s="221"/>
      <c r="J25" s="231"/>
      <c r="K25" s="232"/>
      <c r="L25" s="233"/>
      <c r="M25" s="234"/>
      <c r="N25" s="234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</row>
    <row r="26" spans="1:31" s="43" customFormat="1" ht="18" customHeight="1" x14ac:dyDescent="0.25">
      <c r="A26" s="124"/>
      <c r="B26" s="73" t="s">
        <v>54</v>
      </c>
      <c r="C26" s="44"/>
      <c r="D26" s="60"/>
      <c r="G26" s="235"/>
      <c r="H26" s="213"/>
      <c r="I26" s="219"/>
      <c r="J26" s="213"/>
      <c r="K26" s="236"/>
      <c r="L26" s="236"/>
      <c r="M26" s="212"/>
      <c r="N26" s="212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</row>
    <row r="27" spans="1:31" s="87" customFormat="1" ht="21" customHeight="1" x14ac:dyDescent="0.25">
      <c r="A27" s="135"/>
      <c r="B27" s="86" t="s">
        <v>63</v>
      </c>
      <c r="C27" s="88"/>
      <c r="G27" s="237"/>
      <c r="H27" s="222"/>
      <c r="I27" s="238"/>
      <c r="J27" s="222"/>
      <c r="K27" s="239"/>
      <c r="L27" s="239"/>
      <c r="M27" s="240"/>
      <c r="N27" s="240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</row>
    <row r="28" spans="1:31" s="43" customFormat="1" ht="21" customHeight="1" x14ac:dyDescent="0.25">
      <c r="A28" s="124"/>
      <c r="B28" s="51" t="s">
        <v>90</v>
      </c>
      <c r="C28" s="51"/>
      <c r="G28" s="235"/>
      <c r="H28" s="213"/>
      <c r="I28" s="219"/>
      <c r="J28" s="213"/>
      <c r="K28" s="236"/>
      <c r="L28" s="236"/>
      <c r="M28" s="212"/>
      <c r="N28" s="212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</row>
    <row r="29" spans="1:31" s="43" customFormat="1" ht="18" customHeight="1" x14ac:dyDescent="0.25">
      <c r="A29" s="124"/>
      <c r="B29" s="141"/>
      <c r="C29" s="142"/>
      <c r="D29" s="143"/>
      <c r="E29" s="143"/>
      <c r="G29" s="235"/>
      <c r="H29" s="213"/>
      <c r="I29" s="219"/>
      <c r="J29" s="213"/>
      <c r="K29" s="236"/>
      <c r="L29" s="236"/>
      <c r="M29" s="212"/>
      <c r="N29" s="212"/>
      <c r="O29" s="213"/>
      <c r="P29" s="242"/>
      <c r="Q29" s="242"/>
      <c r="R29" s="242"/>
      <c r="S29" s="242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</row>
    <row r="30" spans="1:31" s="43" customFormat="1" ht="18" customHeight="1" x14ac:dyDescent="0.25">
      <c r="A30" s="124"/>
      <c r="B30" s="160" t="s">
        <v>75</v>
      </c>
      <c r="C30" s="161"/>
      <c r="D30" s="162"/>
      <c r="E30" s="162"/>
      <c r="F30" s="162"/>
      <c r="G30" s="235"/>
      <c r="H30" s="213"/>
      <c r="I30" s="219"/>
      <c r="J30" s="213"/>
      <c r="K30" s="236"/>
      <c r="L30" s="236"/>
      <c r="M30" s="212"/>
      <c r="N30" s="212"/>
      <c r="O30" s="241" t="str">
        <f>IF(P30=TRUE,Q30,"")</f>
        <v/>
      </c>
      <c r="P30" s="157" t="b">
        <v>0</v>
      </c>
      <c r="Q30" s="157">
        <v>43.95</v>
      </c>
      <c r="R30" s="242"/>
      <c r="S30" s="242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</row>
    <row r="31" spans="1:31" s="43" customFormat="1" ht="18" customHeight="1" x14ac:dyDescent="0.25">
      <c r="A31" s="125"/>
      <c r="B31" s="160" t="s">
        <v>89</v>
      </c>
      <c r="C31" s="215"/>
      <c r="D31" s="216"/>
      <c r="E31" s="162"/>
      <c r="F31" s="162"/>
      <c r="G31" s="235"/>
      <c r="H31" s="213"/>
      <c r="I31" s="219"/>
      <c r="J31" s="213"/>
      <c r="K31" s="236"/>
      <c r="L31" s="236"/>
      <c r="M31" s="212"/>
      <c r="N31" s="212"/>
      <c r="O31" s="241" t="str">
        <f>IF(P31=TRUE,Q31,"")</f>
        <v/>
      </c>
      <c r="P31" s="157" t="b">
        <v>0</v>
      </c>
      <c r="Q31" s="214">
        <v>49.5</v>
      </c>
      <c r="R31" s="242"/>
      <c r="S31" s="242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</row>
    <row r="32" spans="1:31" s="43" customFormat="1" ht="18" customHeight="1" x14ac:dyDescent="0.25">
      <c r="A32" s="125"/>
      <c r="B32" s="160"/>
      <c r="C32" s="161"/>
      <c r="D32" s="162"/>
      <c r="E32" s="162"/>
      <c r="F32" s="162"/>
      <c r="G32" s="235"/>
      <c r="H32" s="213"/>
      <c r="I32" s="219"/>
      <c r="J32" s="213"/>
      <c r="K32" s="236"/>
      <c r="L32" s="236"/>
      <c r="M32" s="212"/>
      <c r="N32" s="212"/>
      <c r="O32" s="241"/>
      <c r="P32" s="157"/>
      <c r="Q32" s="157"/>
      <c r="R32" s="242"/>
      <c r="S32" s="242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</row>
    <row r="33" spans="1:36" s="43" customFormat="1" ht="18" customHeight="1" x14ac:dyDescent="0.25">
      <c r="A33" s="125"/>
      <c r="B33" s="160"/>
      <c r="C33" s="215"/>
      <c r="D33" s="216"/>
      <c r="E33" s="162"/>
      <c r="F33" s="162"/>
      <c r="G33" s="235"/>
      <c r="H33" s="213"/>
      <c r="I33" s="219"/>
      <c r="J33" s="213"/>
      <c r="K33" s="236"/>
      <c r="L33" s="236"/>
      <c r="M33" s="212"/>
      <c r="N33" s="212"/>
      <c r="O33" s="241"/>
      <c r="P33" s="157"/>
      <c r="Q33" s="214"/>
      <c r="R33" s="242"/>
      <c r="S33" s="242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</row>
    <row r="34" spans="1:36" s="20" customFormat="1" ht="18" customHeight="1" x14ac:dyDescent="0.25">
      <c r="A34" s="127"/>
      <c r="F34" s="89"/>
      <c r="G34" s="89"/>
      <c r="H34" s="194"/>
      <c r="I34" s="195"/>
      <c r="J34" s="196"/>
      <c r="K34" s="197"/>
      <c r="L34" s="198"/>
      <c r="M34" s="199"/>
      <c r="N34" s="199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</row>
    <row r="35" spans="1:36" s="75" customFormat="1" ht="18" customHeight="1" x14ac:dyDescent="0.25">
      <c r="A35" s="128"/>
      <c r="B35" s="90" t="s">
        <v>87</v>
      </c>
      <c r="C35" s="91"/>
      <c r="D35" s="20"/>
      <c r="G35" s="92"/>
      <c r="H35" s="200"/>
      <c r="I35" s="201"/>
      <c r="J35" s="200"/>
      <c r="K35" s="202"/>
      <c r="L35" s="202"/>
      <c r="M35" s="203"/>
      <c r="N35" s="243"/>
      <c r="O35" s="244"/>
      <c r="P35" s="244"/>
      <c r="Q35" s="244"/>
      <c r="R35" s="244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</row>
    <row r="36" spans="1:36" s="94" customFormat="1" ht="21" customHeight="1" x14ac:dyDescent="0.25">
      <c r="A36" s="129"/>
      <c r="B36" s="95" t="s">
        <v>88</v>
      </c>
      <c r="C36" s="96"/>
      <c r="G36" s="92"/>
      <c r="H36" s="204"/>
      <c r="I36" s="205"/>
      <c r="J36" s="204"/>
      <c r="K36" s="206"/>
      <c r="L36" s="206"/>
      <c r="M36" s="207"/>
      <c r="N36" s="245"/>
      <c r="O36" s="246"/>
      <c r="P36" s="246"/>
      <c r="Q36" s="246"/>
      <c r="R36" s="246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</row>
    <row r="37" spans="1:36" s="75" customFormat="1" ht="18" customHeight="1" x14ac:dyDescent="0.25">
      <c r="A37" s="128"/>
      <c r="B37" s="144"/>
      <c r="C37" s="145"/>
      <c r="D37" s="146"/>
      <c r="E37" s="146"/>
      <c r="F37" s="146"/>
      <c r="G37" s="92"/>
      <c r="H37" s="200"/>
      <c r="I37" s="201"/>
      <c r="J37" s="200"/>
      <c r="K37" s="202"/>
      <c r="L37" s="202"/>
      <c r="M37" s="203"/>
      <c r="N37" s="243"/>
      <c r="O37" s="244"/>
      <c r="P37" s="244"/>
      <c r="Q37" s="244"/>
      <c r="R37" s="244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</row>
    <row r="38" spans="1:36" s="18" customFormat="1" ht="15.75" customHeight="1" x14ac:dyDescent="0.25">
      <c r="A38" s="126"/>
      <c r="B38" s="163" t="s">
        <v>74</v>
      </c>
      <c r="C38" s="164"/>
      <c r="D38" s="165"/>
      <c r="E38" s="165"/>
      <c r="F38" s="165"/>
      <c r="G38" s="156"/>
      <c r="H38" s="195"/>
      <c r="I38" s="195"/>
      <c r="J38" s="208"/>
      <c r="K38" s="209"/>
      <c r="L38" s="210"/>
      <c r="M38" s="211"/>
      <c r="N38" s="228" t="str">
        <f>IF(O38=TRUE,P38,"")</f>
        <v/>
      </c>
      <c r="O38" s="154" t="b">
        <v>0</v>
      </c>
      <c r="P38" s="155">
        <v>6.55</v>
      </c>
      <c r="Q38" s="247"/>
      <c r="R38" s="247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</row>
    <row r="39" spans="1:36" s="18" customFormat="1" ht="15.75" customHeight="1" x14ac:dyDescent="0.25">
      <c r="A39" s="126"/>
      <c r="B39" s="163" t="s">
        <v>73</v>
      </c>
      <c r="C39" s="164"/>
      <c r="D39" s="165"/>
      <c r="E39" s="165"/>
      <c r="F39" s="165"/>
      <c r="G39" s="156"/>
      <c r="H39" s="195"/>
      <c r="I39" s="195"/>
      <c r="J39" s="208"/>
      <c r="K39" s="209"/>
      <c r="L39" s="210"/>
      <c r="M39" s="211"/>
      <c r="N39" s="228" t="str">
        <f t="shared" ref="N39:N50" si="0">IF(O39=TRUE,P39,"")</f>
        <v/>
      </c>
      <c r="O39" s="154" t="b">
        <v>0</v>
      </c>
      <c r="P39" s="155">
        <v>6.55</v>
      </c>
      <c r="Q39" s="247"/>
      <c r="R39" s="247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</row>
    <row r="40" spans="1:36" s="18" customFormat="1" ht="15.75" customHeight="1" x14ac:dyDescent="0.25">
      <c r="A40" s="126"/>
      <c r="B40" s="163" t="s">
        <v>72</v>
      </c>
      <c r="C40" s="164"/>
      <c r="D40" s="165"/>
      <c r="E40" s="165"/>
      <c r="F40" s="165"/>
      <c r="G40" s="156"/>
      <c r="H40" s="195"/>
      <c r="I40" s="195"/>
      <c r="J40" s="208"/>
      <c r="K40" s="209"/>
      <c r="L40" s="210"/>
      <c r="M40" s="211"/>
      <c r="N40" s="228" t="str">
        <f t="shared" si="0"/>
        <v/>
      </c>
      <c r="O40" s="154" t="b">
        <v>0</v>
      </c>
      <c r="P40" s="155">
        <v>6.55</v>
      </c>
      <c r="Q40" s="247"/>
      <c r="R40" s="247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</row>
    <row r="41" spans="1:36" s="18" customFormat="1" ht="15.75" customHeight="1" x14ac:dyDescent="0.25">
      <c r="A41" s="126"/>
      <c r="B41" s="163" t="s">
        <v>76</v>
      </c>
      <c r="C41" s="164"/>
      <c r="D41" s="165"/>
      <c r="E41" s="165"/>
      <c r="F41" s="165"/>
      <c r="G41" s="156"/>
      <c r="H41" s="195"/>
      <c r="I41" s="195"/>
      <c r="J41" s="208"/>
      <c r="K41" s="209"/>
      <c r="L41" s="210"/>
      <c r="M41" s="211"/>
      <c r="N41" s="228" t="str">
        <f t="shared" si="0"/>
        <v/>
      </c>
      <c r="O41" s="154" t="b">
        <v>0</v>
      </c>
      <c r="P41" s="155">
        <v>18.649999999999999</v>
      </c>
      <c r="Q41" s="247"/>
      <c r="R41" s="247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</row>
    <row r="42" spans="1:36" s="18" customFormat="1" ht="15.75" customHeight="1" x14ac:dyDescent="0.25">
      <c r="A42" s="126"/>
      <c r="B42" s="163" t="s">
        <v>77</v>
      </c>
      <c r="C42" s="164"/>
      <c r="D42" s="165"/>
      <c r="E42" s="165"/>
      <c r="F42" s="165"/>
      <c r="G42" s="156"/>
      <c r="H42" s="195"/>
      <c r="I42" s="195"/>
      <c r="J42" s="208"/>
      <c r="K42" s="209"/>
      <c r="L42" s="210"/>
      <c r="M42" s="211"/>
      <c r="N42" s="228" t="str">
        <f t="shared" si="0"/>
        <v/>
      </c>
      <c r="O42" s="154" t="b">
        <v>0</v>
      </c>
      <c r="P42" s="155">
        <v>18.649999999999999</v>
      </c>
      <c r="Q42" s="247"/>
      <c r="R42" s="247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</row>
    <row r="43" spans="1:36" s="18" customFormat="1" ht="15.75" customHeight="1" x14ac:dyDescent="0.25">
      <c r="A43" s="126"/>
      <c r="B43" s="163" t="s">
        <v>78</v>
      </c>
      <c r="C43" s="164"/>
      <c r="D43" s="165"/>
      <c r="E43" s="165"/>
      <c r="F43" s="165"/>
      <c r="G43" s="156"/>
      <c r="H43" s="195"/>
      <c r="I43" s="195"/>
      <c r="J43" s="208"/>
      <c r="K43" s="209"/>
      <c r="L43" s="210"/>
      <c r="M43" s="211"/>
      <c r="N43" s="228" t="str">
        <f t="shared" si="0"/>
        <v/>
      </c>
      <c r="O43" s="154" t="b">
        <v>0</v>
      </c>
      <c r="P43" s="155">
        <v>12.05</v>
      </c>
      <c r="Q43" s="247"/>
      <c r="R43" s="247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</row>
    <row r="44" spans="1:36" s="18" customFormat="1" ht="15.75" customHeight="1" x14ac:dyDescent="0.25">
      <c r="A44" s="126"/>
      <c r="B44" s="163" t="s">
        <v>79</v>
      </c>
      <c r="C44" s="164"/>
      <c r="D44" s="165"/>
      <c r="E44" s="165"/>
      <c r="F44" s="165"/>
      <c r="G44" s="156"/>
      <c r="H44" s="195"/>
      <c r="I44" s="195"/>
      <c r="J44" s="208"/>
      <c r="K44" s="209"/>
      <c r="L44" s="210"/>
      <c r="M44" s="211"/>
      <c r="N44" s="228" t="str">
        <f t="shared" si="0"/>
        <v/>
      </c>
      <c r="O44" s="154" t="b">
        <v>0</v>
      </c>
      <c r="P44" s="155">
        <v>8.75</v>
      </c>
      <c r="Q44" s="247"/>
      <c r="R44" s="247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</row>
    <row r="45" spans="1:36" s="18" customFormat="1" ht="15.75" customHeight="1" x14ac:dyDescent="0.25">
      <c r="A45" s="126"/>
      <c r="B45" s="163" t="s">
        <v>80</v>
      </c>
      <c r="C45" s="164"/>
      <c r="D45" s="165"/>
      <c r="E45" s="165"/>
      <c r="F45" s="165"/>
      <c r="G45" s="156"/>
      <c r="H45" s="195"/>
      <c r="I45" s="195"/>
      <c r="J45" s="208"/>
      <c r="K45" s="209"/>
      <c r="L45" s="210"/>
      <c r="M45" s="211"/>
      <c r="N45" s="228" t="str">
        <f t="shared" si="0"/>
        <v/>
      </c>
      <c r="O45" s="154" t="b">
        <v>0</v>
      </c>
      <c r="P45" s="155">
        <v>9.85</v>
      </c>
      <c r="Q45" s="247"/>
      <c r="R45" s="247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</row>
    <row r="46" spans="1:36" s="18" customFormat="1" ht="15.75" customHeight="1" x14ac:dyDescent="0.25">
      <c r="A46" s="126"/>
      <c r="B46" s="163" t="s">
        <v>81</v>
      </c>
      <c r="C46" s="164"/>
      <c r="D46" s="165"/>
      <c r="E46" s="165"/>
      <c r="F46" s="165"/>
      <c r="G46" s="156"/>
      <c r="H46" s="195"/>
      <c r="I46" s="195"/>
      <c r="J46" s="208"/>
      <c r="K46" s="209"/>
      <c r="L46" s="210"/>
      <c r="M46" s="211"/>
      <c r="N46" s="228" t="str">
        <f t="shared" si="0"/>
        <v/>
      </c>
      <c r="O46" s="154" t="b">
        <v>0</v>
      </c>
      <c r="P46" s="155">
        <v>9.85</v>
      </c>
      <c r="Q46" s="247"/>
      <c r="R46" s="247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</row>
    <row r="47" spans="1:36" s="18" customFormat="1" ht="15.75" customHeight="1" x14ac:dyDescent="0.25">
      <c r="A47" s="126"/>
      <c r="B47" s="163" t="s">
        <v>82</v>
      </c>
      <c r="C47" s="164"/>
      <c r="D47" s="165"/>
      <c r="E47" s="165"/>
      <c r="F47" s="165"/>
      <c r="G47" s="156"/>
      <c r="H47" s="195"/>
      <c r="I47" s="195"/>
      <c r="J47" s="208"/>
      <c r="K47" s="209"/>
      <c r="L47" s="210"/>
      <c r="M47" s="211"/>
      <c r="N47" s="228" t="str">
        <f t="shared" si="0"/>
        <v/>
      </c>
      <c r="O47" s="154" t="b">
        <v>0</v>
      </c>
      <c r="P47" s="155">
        <v>9.85</v>
      </c>
      <c r="Q47" s="247"/>
      <c r="R47" s="247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</row>
    <row r="48" spans="1:36" s="18" customFormat="1" ht="15.75" customHeight="1" x14ac:dyDescent="0.25">
      <c r="A48" s="126"/>
      <c r="B48" s="163" t="s">
        <v>83</v>
      </c>
      <c r="C48" s="164"/>
      <c r="D48" s="165"/>
      <c r="E48" s="165"/>
      <c r="F48" s="165"/>
      <c r="G48" s="156"/>
      <c r="H48" s="195"/>
      <c r="I48" s="195"/>
      <c r="J48" s="208"/>
      <c r="K48" s="209"/>
      <c r="L48" s="210"/>
      <c r="M48" s="211"/>
      <c r="N48" s="228" t="str">
        <f t="shared" si="0"/>
        <v/>
      </c>
      <c r="O48" s="154" t="b">
        <v>0</v>
      </c>
      <c r="P48" s="155">
        <v>65.95</v>
      </c>
      <c r="Q48" s="247"/>
      <c r="R48" s="247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</row>
    <row r="49" spans="1:36" s="18" customFormat="1" ht="15.75" customHeight="1" x14ac:dyDescent="0.25">
      <c r="A49" s="126"/>
      <c r="B49" s="163" t="s">
        <v>84</v>
      </c>
      <c r="C49" s="164"/>
      <c r="D49" s="165"/>
      <c r="E49" s="165"/>
      <c r="F49" s="165"/>
      <c r="G49" s="156"/>
      <c r="H49" s="195"/>
      <c r="I49" s="195"/>
      <c r="J49" s="208"/>
      <c r="K49" s="209"/>
      <c r="L49" s="210"/>
      <c r="M49" s="211"/>
      <c r="N49" s="228" t="str">
        <f t="shared" si="0"/>
        <v/>
      </c>
      <c r="O49" s="154" t="b">
        <v>0</v>
      </c>
      <c r="P49" s="155">
        <v>8.75</v>
      </c>
      <c r="Q49" s="247"/>
      <c r="R49" s="247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</row>
    <row r="50" spans="1:36" s="18" customFormat="1" ht="15.75" customHeight="1" x14ac:dyDescent="0.25">
      <c r="A50" s="126"/>
      <c r="B50" s="163" t="s">
        <v>91</v>
      </c>
      <c r="C50" s="164"/>
      <c r="D50" s="165"/>
      <c r="E50" s="165"/>
      <c r="F50" s="165"/>
      <c r="G50" s="156"/>
      <c r="H50" s="195"/>
      <c r="I50" s="195"/>
      <c r="J50" s="208"/>
      <c r="K50" s="209"/>
      <c r="L50" s="210"/>
      <c r="M50" s="211"/>
      <c r="N50" s="228" t="str">
        <f t="shared" si="0"/>
        <v/>
      </c>
      <c r="O50" s="154" t="b">
        <v>0</v>
      </c>
      <c r="P50" s="155">
        <v>9.85</v>
      </c>
      <c r="Q50" s="247"/>
      <c r="R50" s="247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</row>
    <row r="51" spans="1:36" s="18" customFormat="1" ht="15.75" customHeight="1" thickBot="1" x14ac:dyDescent="0.3">
      <c r="A51" s="126"/>
      <c r="B51" s="147"/>
      <c r="C51" s="148"/>
      <c r="D51" s="149"/>
      <c r="E51" s="150"/>
      <c r="F51" s="151"/>
      <c r="G51" s="92"/>
      <c r="H51" s="195"/>
      <c r="I51" s="195"/>
      <c r="J51" s="208"/>
      <c r="K51" s="209"/>
      <c r="L51" s="210"/>
      <c r="M51" s="211"/>
      <c r="N51" s="211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</row>
    <row r="52" spans="1:36" s="18" customFormat="1" ht="15.75" customHeight="1" thickTop="1" thickBot="1" x14ac:dyDescent="0.3">
      <c r="A52" s="166"/>
      <c r="B52" s="167"/>
      <c r="C52" s="168"/>
      <c r="D52" s="169"/>
      <c r="E52" s="170"/>
      <c r="F52" s="171"/>
      <c r="G52" s="92"/>
      <c r="H52" s="195"/>
      <c r="I52" s="195"/>
      <c r="J52" s="208"/>
      <c r="K52" s="209"/>
      <c r="L52" s="210"/>
      <c r="M52" s="211"/>
      <c r="N52" s="211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</row>
    <row r="53" spans="1:36" s="18" customFormat="1" ht="15.75" customHeight="1" thickTop="1" thickBot="1" x14ac:dyDescent="0.3">
      <c r="A53" s="172"/>
      <c r="B53" s="173" t="s">
        <v>69</v>
      </c>
      <c r="C53" s="153">
        <f>SUM(O30,O32,O31,O33,N38,N39,N40,N41,N42,N43,N44,N45,N46,N47,N48,N49,N50)</f>
        <v>0</v>
      </c>
      <c r="D53" s="174" t="s">
        <v>70</v>
      </c>
      <c r="E53" s="153">
        <f>C23*C53</f>
        <v>0</v>
      </c>
      <c r="F53" s="175" t="s">
        <v>71</v>
      </c>
      <c r="G53" s="92"/>
      <c r="H53" s="195"/>
      <c r="I53" s="195"/>
      <c r="J53" s="208"/>
      <c r="K53" s="209"/>
      <c r="L53" s="210"/>
      <c r="M53" s="211"/>
      <c r="N53" s="211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</row>
    <row r="54" spans="1:36" s="18" customFormat="1" ht="15.75" customHeight="1" thickTop="1" thickBot="1" x14ac:dyDescent="0.3">
      <c r="A54" s="176"/>
      <c r="B54" s="177"/>
      <c r="C54" s="178"/>
      <c r="D54" s="179"/>
      <c r="E54" s="180"/>
      <c r="F54" s="181"/>
      <c r="G54" s="92"/>
      <c r="H54" s="195"/>
      <c r="I54" s="195"/>
      <c r="J54" s="208"/>
      <c r="K54" s="209"/>
      <c r="L54" s="210"/>
      <c r="M54" s="211"/>
      <c r="N54" s="211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</row>
    <row r="55" spans="1:36" s="18" customFormat="1" ht="15.75" customHeight="1" thickTop="1" x14ac:dyDescent="0.25">
      <c r="A55" s="136"/>
      <c r="B55" s="152"/>
      <c r="C55" s="148"/>
      <c r="D55" s="150"/>
      <c r="E55" s="150"/>
      <c r="F55" s="151"/>
      <c r="G55" s="92"/>
      <c r="H55" s="195"/>
      <c r="I55" s="195"/>
      <c r="J55" s="208"/>
      <c r="K55" s="209"/>
      <c r="L55" s="210"/>
      <c r="M55" s="211"/>
      <c r="N55" s="211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</row>
    <row r="56" spans="1:36" s="62" customFormat="1" ht="15.75" customHeight="1" x14ac:dyDescent="0.25">
      <c r="A56" s="137"/>
      <c r="B56" s="66"/>
      <c r="C56" s="66"/>
      <c r="F56" s="61"/>
      <c r="G56" s="60"/>
      <c r="H56" s="60"/>
      <c r="I56" s="60"/>
      <c r="K56" s="63"/>
      <c r="L56" s="64"/>
      <c r="M56" s="65"/>
      <c r="N56" s="65"/>
      <c r="O56" s="223"/>
    </row>
    <row r="57" spans="1:36" s="43" customFormat="1" ht="18" customHeight="1" x14ac:dyDescent="0.25">
      <c r="A57" s="124"/>
      <c r="B57" s="73" t="s">
        <v>55</v>
      </c>
      <c r="C57" s="50"/>
      <c r="D57" s="86" t="s">
        <v>56</v>
      </c>
      <c r="E57" s="52"/>
      <c r="G57" s="45"/>
      <c r="H57" s="46"/>
      <c r="I57" s="45"/>
      <c r="K57" s="47"/>
      <c r="L57" s="48"/>
      <c r="M57" s="49"/>
      <c r="N57" s="49"/>
      <c r="O57" s="213"/>
    </row>
    <row r="58" spans="1:36" s="43" customFormat="1" ht="18" customHeight="1" x14ac:dyDescent="0.25">
      <c r="A58" s="124"/>
      <c r="D58" s="52"/>
      <c r="E58" s="52"/>
      <c r="G58" s="45"/>
      <c r="H58" s="46"/>
      <c r="I58" s="45"/>
      <c r="K58" s="47"/>
      <c r="L58" s="48"/>
      <c r="M58" s="49"/>
      <c r="N58" s="49"/>
      <c r="O58" s="213"/>
    </row>
    <row r="59" spans="1:36" s="43" customFormat="1" ht="18" customHeight="1" x14ac:dyDescent="0.25">
      <c r="A59" s="124"/>
      <c r="B59" s="105" t="s">
        <v>57</v>
      </c>
      <c r="C59" s="114"/>
      <c r="D59" s="52"/>
      <c r="E59" s="52"/>
      <c r="G59" s="45"/>
      <c r="H59" s="46"/>
      <c r="I59" s="45"/>
      <c r="K59" s="47"/>
      <c r="L59" s="48"/>
      <c r="M59" s="49"/>
      <c r="N59" s="49"/>
      <c r="O59" s="213"/>
    </row>
    <row r="60" spans="1:36" s="43" customFormat="1" ht="18" customHeight="1" x14ac:dyDescent="0.25">
      <c r="A60" s="124"/>
      <c r="B60" s="106"/>
      <c r="C60" s="103"/>
      <c r="D60" s="52"/>
      <c r="E60" s="52"/>
      <c r="G60" s="45"/>
      <c r="H60" s="46"/>
      <c r="I60" s="45"/>
      <c r="K60" s="47"/>
      <c r="L60" s="48"/>
      <c r="M60" s="49"/>
      <c r="N60" s="49"/>
      <c r="O60" s="213"/>
    </row>
    <row r="61" spans="1:36" s="43" customFormat="1" ht="18" customHeight="1" x14ac:dyDescent="0.25">
      <c r="A61" s="124"/>
      <c r="B61" s="107" t="s">
        <v>58</v>
      </c>
      <c r="C61" s="115"/>
      <c r="D61" s="52"/>
      <c r="E61" s="52"/>
      <c r="G61" s="45"/>
      <c r="H61" s="46"/>
      <c r="I61" s="45"/>
      <c r="K61" s="47"/>
      <c r="L61" s="48"/>
      <c r="M61" s="49"/>
      <c r="N61" s="49"/>
      <c r="O61" s="213"/>
    </row>
    <row r="62" spans="1:36" s="43" customFormat="1" ht="18" customHeight="1" x14ac:dyDescent="0.25">
      <c r="A62" s="124"/>
      <c r="B62" s="104"/>
      <c r="C62" s="50"/>
      <c r="D62" s="52"/>
      <c r="E62" s="52"/>
      <c r="G62" s="45"/>
      <c r="H62" s="46"/>
      <c r="I62" s="45"/>
      <c r="K62" s="47"/>
      <c r="L62" s="48"/>
      <c r="M62" s="49"/>
      <c r="N62" s="49"/>
      <c r="O62" s="213"/>
    </row>
    <row r="63" spans="1:36" s="43" customFormat="1" ht="18" customHeight="1" x14ac:dyDescent="0.25">
      <c r="A63" s="124"/>
      <c r="B63" s="50"/>
      <c r="C63" s="50"/>
      <c r="D63" s="45"/>
      <c r="E63" s="59"/>
      <c r="K63" s="47"/>
      <c r="L63" s="48"/>
      <c r="M63" s="49"/>
      <c r="N63" s="49"/>
      <c r="O63" s="213"/>
    </row>
    <row r="64" spans="1:36" s="43" customFormat="1" ht="18" customHeight="1" x14ac:dyDescent="0.25">
      <c r="A64" s="124"/>
      <c r="B64" s="50"/>
      <c r="C64" s="50"/>
      <c r="D64" s="45"/>
      <c r="E64" s="59"/>
      <c r="K64" s="47"/>
      <c r="L64" s="48"/>
      <c r="M64" s="49"/>
      <c r="N64" s="49"/>
      <c r="O64" s="213"/>
    </row>
    <row r="65" spans="1:15" s="43" customFormat="1" ht="45" customHeight="1" x14ac:dyDescent="0.25">
      <c r="A65" s="124"/>
      <c r="B65" s="103"/>
      <c r="C65" s="50"/>
      <c r="D65" s="45"/>
      <c r="E65" s="59"/>
      <c r="K65" s="47"/>
      <c r="L65" s="48"/>
      <c r="M65" s="49"/>
      <c r="N65" s="49"/>
      <c r="O65" s="213"/>
    </row>
    <row r="66" spans="1:15" s="33" customFormat="1" ht="18" customHeight="1" x14ac:dyDescent="0.25">
      <c r="A66" s="131"/>
      <c r="B66" s="17"/>
      <c r="C66" s="17"/>
      <c r="D66" s="38"/>
      <c r="E66" s="41"/>
      <c r="F66" s="38"/>
      <c r="K66" s="39"/>
      <c r="L66" s="40"/>
      <c r="M66" s="37"/>
      <c r="N66" s="37"/>
      <c r="O66" s="218"/>
    </row>
    <row r="67" spans="1:15" s="75" customFormat="1" ht="44.25" customHeight="1" x14ac:dyDescent="0.25">
      <c r="A67" s="128"/>
      <c r="B67" s="254" t="s">
        <v>64</v>
      </c>
      <c r="C67" s="254"/>
      <c r="D67" s="254"/>
      <c r="E67" s="254"/>
      <c r="G67" s="92"/>
      <c r="I67" s="76"/>
      <c r="K67" s="93"/>
      <c r="L67" s="93"/>
      <c r="M67" s="79"/>
      <c r="N67" s="79"/>
      <c r="O67" s="200"/>
    </row>
    <row r="68" spans="1:15" s="94" customFormat="1" ht="21" customHeight="1" x14ac:dyDescent="0.25">
      <c r="A68" s="129"/>
      <c r="B68" s="110" t="s">
        <v>59</v>
      </c>
      <c r="C68" s="96"/>
      <c r="G68" s="97"/>
      <c r="I68" s="98"/>
      <c r="K68" s="99"/>
      <c r="L68" s="99"/>
      <c r="M68" s="100"/>
      <c r="N68" s="100"/>
      <c r="O68" s="204"/>
    </row>
    <row r="69" spans="1:15" s="75" customFormat="1" ht="21" customHeight="1" x14ac:dyDescent="0.25">
      <c r="A69" s="128"/>
      <c r="B69" s="74" t="s">
        <v>60</v>
      </c>
      <c r="C69" s="102"/>
      <c r="G69" s="92"/>
      <c r="I69" s="76"/>
      <c r="K69" s="93"/>
      <c r="L69" s="93"/>
      <c r="M69" s="79"/>
      <c r="N69" s="79"/>
      <c r="O69" s="200"/>
    </row>
    <row r="70" spans="1:15" s="75" customFormat="1" ht="21" customHeight="1" x14ac:dyDescent="0.25">
      <c r="A70" s="128"/>
      <c r="B70" s="74" t="s">
        <v>85</v>
      </c>
      <c r="C70" s="102"/>
      <c r="G70" s="92"/>
      <c r="I70" s="76"/>
      <c r="K70" s="93"/>
      <c r="L70" s="93"/>
      <c r="M70" s="79"/>
      <c r="N70" s="79"/>
      <c r="O70" s="200"/>
    </row>
    <row r="71" spans="1:15" s="75" customFormat="1" ht="21" customHeight="1" x14ac:dyDescent="0.25">
      <c r="A71" s="128"/>
      <c r="B71" s="74" t="s">
        <v>61</v>
      </c>
      <c r="C71" s="102"/>
      <c r="G71" s="92"/>
      <c r="I71" s="76"/>
      <c r="K71" s="93"/>
      <c r="L71" s="93"/>
      <c r="M71" s="79"/>
      <c r="N71" s="79"/>
      <c r="O71" s="200"/>
    </row>
    <row r="72" spans="1:15" s="75" customFormat="1" ht="21" customHeight="1" x14ac:dyDescent="0.25">
      <c r="A72" s="128"/>
      <c r="B72" s="74" t="s">
        <v>86</v>
      </c>
      <c r="C72" s="102"/>
      <c r="G72" s="92"/>
      <c r="I72" s="76"/>
      <c r="K72" s="93"/>
      <c r="L72" s="93"/>
      <c r="M72" s="79"/>
      <c r="N72" s="79"/>
      <c r="O72" s="200"/>
    </row>
    <row r="73" spans="1:15" s="75" customFormat="1" ht="21" customHeight="1" x14ac:dyDescent="0.25">
      <c r="A73" s="128"/>
      <c r="B73" s="111" t="s">
        <v>65</v>
      </c>
      <c r="C73" s="112"/>
      <c r="G73" s="92"/>
      <c r="I73" s="76"/>
      <c r="K73" s="93"/>
      <c r="L73" s="93"/>
      <c r="M73" s="79"/>
      <c r="N73" s="79"/>
      <c r="O73" s="200"/>
    </row>
    <row r="74" spans="1:15" s="94" customFormat="1" ht="21" customHeight="1" x14ac:dyDescent="0.25">
      <c r="A74" s="129"/>
      <c r="B74" s="85"/>
      <c r="C74" s="96"/>
      <c r="G74" s="97"/>
      <c r="I74" s="98"/>
      <c r="K74" s="99"/>
      <c r="L74" s="99"/>
      <c r="M74" s="100"/>
      <c r="N74" s="100"/>
      <c r="O74" s="204"/>
    </row>
    <row r="75" spans="1:15" s="75" customFormat="1" ht="18.75" customHeight="1" x14ac:dyDescent="0.25">
      <c r="A75" s="128"/>
      <c r="B75" s="108" t="s">
        <v>62</v>
      </c>
      <c r="C75" s="109"/>
      <c r="D75" s="109"/>
      <c r="E75" s="109"/>
      <c r="F75" s="76"/>
      <c r="G75" s="76"/>
      <c r="K75" s="77"/>
      <c r="L75" s="78"/>
      <c r="M75" s="79"/>
      <c r="N75" s="79"/>
      <c r="O75" s="200"/>
    </row>
    <row r="76" spans="1:15" s="75" customFormat="1" ht="21" customHeight="1" x14ac:dyDescent="0.25">
      <c r="A76" s="128"/>
      <c r="B76" s="101" t="s">
        <v>67</v>
      </c>
      <c r="C76" s="109"/>
      <c r="D76" s="109"/>
      <c r="E76" s="109"/>
      <c r="G76" s="92"/>
      <c r="I76" s="76"/>
      <c r="K76" s="93"/>
      <c r="L76" s="93"/>
      <c r="M76" s="79"/>
      <c r="N76" s="79"/>
      <c r="O76" s="200"/>
    </row>
    <row r="77" spans="1:15" s="20" customFormat="1" ht="18.75" customHeight="1" x14ac:dyDescent="0.25">
      <c r="A77" s="127"/>
      <c r="B77" s="101" t="s">
        <v>66</v>
      </c>
      <c r="C77" s="109"/>
      <c r="D77" s="109"/>
      <c r="E77" s="109"/>
      <c r="F77" s="19"/>
      <c r="K77" s="80"/>
      <c r="L77" s="81"/>
      <c r="M77" s="82"/>
      <c r="N77" s="82"/>
      <c r="O77" s="195"/>
    </row>
    <row r="78" spans="1:15" s="18" customFormat="1" ht="15.75" customHeight="1" thickBot="1" x14ac:dyDescent="0.3">
      <c r="A78" s="136"/>
      <c r="B78" s="109"/>
      <c r="C78" s="109"/>
      <c r="D78" s="109"/>
      <c r="E78" s="109"/>
      <c r="F78" s="19"/>
      <c r="G78" s="20"/>
      <c r="H78" s="20"/>
      <c r="I78" s="20"/>
      <c r="K78" s="21"/>
      <c r="L78" s="22"/>
      <c r="M78" s="23"/>
      <c r="N78" s="23"/>
      <c r="O78" s="208"/>
    </row>
    <row r="79" spans="1:15" s="8" customFormat="1" ht="18" customHeight="1" x14ac:dyDescent="0.25">
      <c r="A79" s="138"/>
      <c r="B79" s="251" t="s">
        <v>16</v>
      </c>
      <c r="C79" s="252"/>
      <c r="D79" s="253"/>
      <c r="E79" s="248" t="s">
        <v>17</v>
      </c>
      <c r="F79" s="249"/>
      <c r="G79" s="249"/>
      <c r="H79" s="249"/>
      <c r="I79" s="249"/>
      <c r="J79" s="249"/>
      <c r="K79" s="250"/>
      <c r="L79" s="182" t="s">
        <v>30</v>
      </c>
      <c r="M79" s="158" t="s">
        <v>14</v>
      </c>
      <c r="N79" s="159"/>
      <c r="O79" s="224"/>
    </row>
    <row r="80" spans="1:15" s="27" customFormat="1" ht="40.5" customHeight="1" x14ac:dyDescent="0.25">
      <c r="A80" s="139"/>
      <c r="B80" s="183" t="s">
        <v>31</v>
      </c>
      <c r="C80" s="24" t="s">
        <v>32</v>
      </c>
      <c r="D80" s="184" t="s">
        <v>51</v>
      </c>
      <c r="E80" s="184" t="s">
        <v>15</v>
      </c>
      <c r="F80" s="24" t="s">
        <v>68</v>
      </c>
      <c r="G80" s="24" t="s">
        <v>22</v>
      </c>
      <c r="H80" s="24" t="s">
        <v>1</v>
      </c>
      <c r="I80" s="24" t="s">
        <v>33</v>
      </c>
      <c r="J80" s="24" t="s">
        <v>0</v>
      </c>
      <c r="K80" s="185" t="s">
        <v>34</v>
      </c>
      <c r="L80" s="186" t="s">
        <v>35</v>
      </c>
      <c r="M80" s="25" t="s">
        <v>3</v>
      </c>
      <c r="N80" s="26" t="s">
        <v>4</v>
      </c>
      <c r="O80" s="225" t="s">
        <v>5</v>
      </c>
    </row>
    <row r="81" spans="1:15" ht="26.25" customHeight="1" x14ac:dyDescent="0.2">
      <c r="A81" s="140"/>
      <c r="B81" s="116"/>
      <c r="C81" s="187"/>
      <c r="D81" s="188"/>
      <c r="E81" s="189"/>
      <c r="F81" s="188"/>
      <c r="G81" s="190"/>
      <c r="H81" s="190"/>
      <c r="I81" s="190"/>
      <c r="J81" s="190"/>
      <c r="K81" s="117"/>
      <c r="L81" s="118"/>
      <c r="M81" s="28"/>
      <c r="N81" s="29"/>
      <c r="O81" s="226">
        <f>M81+N81</f>
        <v>0</v>
      </c>
    </row>
    <row r="82" spans="1:15" ht="26.25" customHeight="1" x14ac:dyDescent="0.2">
      <c r="A82" s="140"/>
      <c r="B82" s="116"/>
      <c r="C82" s="187"/>
      <c r="D82" s="188"/>
      <c r="E82" s="189"/>
      <c r="F82" s="188"/>
      <c r="G82" s="190"/>
      <c r="H82" s="190"/>
      <c r="I82" s="190"/>
      <c r="J82" s="190"/>
      <c r="K82" s="117"/>
      <c r="L82" s="118"/>
      <c r="M82" s="28"/>
      <c r="N82" s="29"/>
      <c r="O82" s="226">
        <f t="shared" ref="O82:O280" si="1">M82+N82</f>
        <v>0</v>
      </c>
    </row>
    <row r="83" spans="1:15" ht="26.25" customHeight="1" x14ac:dyDescent="0.2">
      <c r="A83" s="140"/>
      <c r="B83" s="116"/>
      <c r="C83" s="187"/>
      <c r="D83" s="188"/>
      <c r="E83" s="189"/>
      <c r="F83" s="188"/>
      <c r="G83" s="190"/>
      <c r="H83" s="190"/>
      <c r="I83" s="190"/>
      <c r="J83" s="190"/>
      <c r="K83" s="117"/>
      <c r="L83" s="118"/>
      <c r="M83" s="28"/>
      <c r="N83" s="29"/>
      <c r="O83" s="226">
        <f t="shared" si="1"/>
        <v>0</v>
      </c>
    </row>
    <row r="84" spans="1:15" ht="26.25" customHeight="1" x14ac:dyDescent="0.2">
      <c r="A84" s="140"/>
      <c r="B84" s="116"/>
      <c r="C84" s="187"/>
      <c r="D84" s="188"/>
      <c r="E84" s="189"/>
      <c r="F84" s="188"/>
      <c r="G84" s="190"/>
      <c r="H84" s="190"/>
      <c r="I84" s="190"/>
      <c r="J84" s="190"/>
      <c r="K84" s="117"/>
      <c r="L84" s="118"/>
      <c r="M84" s="28"/>
      <c r="N84" s="29"/>
      <c r="O84" s="226">
        <f t="shared" si="1"/>
        <v>0</v>
      </c>
    </row>
    <row r="85" spans="1:15" ht="26.25" customHeight="1" x14ac:dyDescent="0.2">
      <c r="A85" s="140"/>
      <c r="B85" s="116"/>
      <c r="C85" s="187"/>
      <c r="D85" s="188"/>
      <c r="E85" s="189"/>
      <c r="F85" s="188"/>
      <c r="G85" s="190"/>
      <c r="H85" s="190"/>
      <c r="I85" s="190"/>
      <c r="J85" s="190"/>
      <c r="K85" s="117"/>
      <c r="L85" s="118"/>
      <c r="M85" s="28"/>
      <c r="N85" s="29"/>
      <c r="O85" s="226">
        <f t="shared" si="1"/>
        <v>0</v>
      </c>
    </row>
    <row r="86" spans="1:15" ht="26.25" customHeight="1" x14ac:dyDescent="0.2">
      <c r="A86" s="140"/>
      <c r="B86" s="116"/>
      <c r="C86" s="187"/>
      <c r="D86" s="188"/>
      <c r="E86" s="189"/>
      <c r="F86" s="188"/>
      <c r="G86" s="190"/>
      <c r="H86" s="190"/>
      <c r="I86" s="190"/>
      <c r="J86" s="190"/>
      <c r="K86" s="117"/>
      <c r="L86" s="118"/>
      <c r="M86" s="28"/>
      <c r="N86" s="29"/>
      <c r="O86" s="226">
        <f t="shared" si="1"/>
        <v>0</v>
      </c>
    </row>
    <row r="87" spans="1:15" ht="26.25" customHeight="1" x14ac:dyDescent="0.2">
      <c r="A87" s="140"/>
      <c r="B87" s="116"/>
      <c r="C87" s="187"/>
      <c r="D87" s="188"/>
      <c r="E87" s="189"/>
      <c r="F87" s="188"/>
      <c r="G87" s="190"/>
      <c r="H87" s="190"/>
      <c r="I87" s="188"/>
      <c r="J87" s="190"/>
      <c r="K87" s="117"/>
      <c r="L87" s="118"/>
      <c r="M87" s="28"/>
      <c r="N87" s="29"/>
      <c r="O87" s="226">
        <f t="shared" si="1"/>
        <v>0</v>
      </c>
    </row>
    <row r="88" spans="1:15" ht="26.25" customHeight="1" x14ac:dyDescent="0.2">
      <c r="A88" s="140"/>
      <c r="B88" s="116"/>
      <c r="C88" s="187"/>
      <c r="D88" s="188"/>
      <c r="E88" s="189"/>
      <c r="F88" s="188"/>
      <c r="G88" s="190"/>
      <c r="H88" s="190"/>
      <c r="I88" s="188"/>
      <c r="J88" s="190"/>
      <c r="K88" s="117"/>
      <c r="L88" s="118"/>
      <c r="M88" s="28"/>
      <c r="N88" s="29"/>
      <c r="O88" s="226">
        <f t="shared" si="1"/>
        <v>0</v>
      </c>
    </row>
    <row r="89" spans="1:15" ht="26.25" customHeight="1" x14ac:dyDescent="0.2">
      <c r="A89" s="140"/>
      <c r="B89" s="116"/>
      <c r="C89" s="187"/>
      <c r="D89" s="188"/>
      <c r="E89" s="189"/>
      <c r="F89" s="188"/>
      <c r="G89" s="190"/>
      <c r="H89" s="190"/>
      <c r="I89" s="188"/>
      <c r="J89" s="190"/>
      <c r="K89" s="117"/>
      <c r="L89" s="118"/>
      <c r="M89" s="28"/>
      <c r="N89" s="29"/>
      <c r="O89" s="226">
        <f t="shared" si="1"/>
        <v>0</v>
      </c>
    </row>
    <row r="90" spans="1:15" ht="26.25" customHeight="1" x14ac:dyDescent="0.2">
      <c r="A90" s="140"/>
      <c r="B90" s="116"/>
      <c r="C90" s="187"/>
      <c r="D90" s="188"/>
      <c r="E90" s="189"/>
      <c r="F90" s="188"/>
      <c r="G90" s="190"/>
      <c r="H90" s="190"/>
      <c r="I90" s="188"/>
      <c r="J90" s="190"/>
      <c r="K90" s="117"/>
      <c r="L90" s="118"/>
      <c r="M90" s="28"/>
      <c r="N90" s="29"/>
      <c r="O90" s="226">
        <f t="shared" si="1"/>
        <v>0</v>
      </c>
    </row>
    <row r="91" spans="1:15" ht="26.25" customHeight="1" x14ac:dyDescent="0.2">
      <c r="A91" s="140"/>
      <c r="B91" s="116"/>
      <c r="C91" s="187"/>
      <c r="D91" s="188"/>
      <c r="E91" s="189"/>
      <c r="F91" s="188"/>
      <c r="G91" s="190"/>
      <c r="H91" s="190"/>
      <c r="I91" s="188"/>
      <c r="J91" s="190"/>
      <c r="K91" s="117"/>
      <c r="L91" s="118"/>
      <c r="M91" s="28"/>
      <c r="N91" s="29"/>
      <c r="O91" s="226">
        <f t="shared" si="1"/>
        <v>0</v>
      </c>
    </row>
    <row r="92" spans="1:15" ht="26.25" customHeight="1" x14ac:dyDescent="0.2">
      <c r="A92" s="140"/>
      <c r="B92" s="116"/>
      <c r="C92" s="187"/>
      <c r="D92" s="188"/>
      <c r="E92" s="189"/>
      <c r="F92" s="188"/>
      <c r="G92" s="190"/>
      <c r="H92" s="190"/>
      <c r="I92" s="188"/>
      <c r="J92" s="190"/>
      <c r="K92" s="117"/>
      <c r="L92" s="118"/>
      <c r="M92" s="28"/>
      <c r="N92" s="29"/>
      <c r="O92" s="226">
        <f t="shared" si="1"/>
        <v>0</v>
      </c>
    </row>
    <row r="93" spans="1:15" ht="26.25" customHeight="1" x14ac:dyDescent="0.2">
      <c r="A93" s="140"/>
      <c r="B93" s="116"/>
      <c r="C93" s="187"/>
      <c r="D93" s="188"/>
      <c r="E93" s="189"/>
      <c r="F93" s="188"/>
      <c r="G93" s="190"/>
      <c r="H93" s="190"/>
      <c r="I93" s="188"/>
      <c r="J93" s="190"/>
      <c r="K93" s="117"/>
      <c r="L93" s="118"/>
      <c r="M93" s="28"/>
      <c r="N93" s="29"/>
      <c r="O93" s="226">
        <f t="shared" si="1"/>
        <v>0</v>
      </c>
    </row>
    <row r="94" spans="1:15" ht="26.25" customHeight="1" x14ac:dyDescent="0.2">
      <c r="A94" s="140"/>
      <c r="B94" s="116"/>
      <c r="C94" s="187"/>
      <c r="D94" s="188"/>
      <c r="E94" s="189"/>
      <c r="F94" s="188"/>
      <c r="G94" s="190"/>
      <c r="H94" s="190"/>
      <c r="I94" s="188"/>
      <c r="J94" s="190"/>
      <c r="K94" s="117"/>
      <c r="L94" s="118"/>
      <c r="M94" s="28"/>
      <c r="N94" s="29"/>
      <c r="O94" s="226">
        <f t="shared" si="1"/>
        <v>0</v>
      </c>
    </row>
    <row r="95" spans="1:15" ht="26.25" customHeight="1" x14ac:dyDescent="0.25">
      <c r="A95" s="140"/>
      <c r="B95" s="116"/>
      <c r="C95" s="187"/>
      <c r="D95" s="188"/>
      <c r="E95" s="189"/>
      <c r="F95" s="188"/>
      <c r="G95" s="188"/>
      <c r="H95" s="188"/>
      <c r="I95" s="188"/>
      <c r="J95" s="188"/>
      <c r="K95" s="117"/>
      <c r="L95" s="118"/>
      <c r="M95" s="28"/>
      <c r="N95" s="29"/>
      <c r="O95" s="226">
        <f t="shared" si="1"/>
        <v>0</v>
      </c>
    </row>
    <row r="96" spans="1:15" ht="26.25" customHeight="1" x14ac:dyDescent="0.25">
      <c r="A96" s="140"/>
      <c r="B96" s="116"/>
      <c r="C96" s="187"/>
      <c r="D96" s="188"/>
      <c r="E96" s="189"/>
      <c r="F96" s="188"/>
      <c r="G96" s="188"/>
      <c r="H96" s="188"/>
      <c r="I96" s="188"/>
      <c r="J96" s="188"/>
      <c r="K96" s="117"/>
      <c r="L96" s="118"/>
      <c r="M96" s="28"/>
      <c r="N96" s="29"/>
      <c r="O96" s="226">
        <f t="shared" si="1"/>
        <v>0</v>
      </c>
    </row>
    <row r="97" spans="1:15" ht="26.25" customHeight="1" x14ac:dyDescent="0.25">
      <c r="A97" s="140"/>
      <c r="B97" s="116"/>
      <c r="C97" s="187"/>
      <c r="D97" s="188"/>
      <c r="E97" s="189"/>
      <c r="F97" s="188"/>
      <c r="G97" s="188"/>
      <c r="H97" s="188"/>
      <c r="I97" s="188"/>
      <c r="J97" s="188"/>
      <c r="K97" s="117"/>
      <c r="L97" s="118"/>
      <c r="M97" s="28"/>
      <c r="N97" s="29"/>
      <c r="O97" s="226">
        <f t="shared" si="1"/>
        <v>0</v>
      </c>
    </row>
    <row r="98" spans="1:15" ht="26.25" customHeight="1" x14ac:dyDescent="0.25">
      <c r="A98" s="140"/>
      <c r="B98" s="116"/>
      <c r="C98" s="187"/>
      <c r="D98" s="188"/>
      <c r="E98" s="189"/>
      <c r="F98" s="188"/>
      <c r="G98" s="188"/>
      <c r="H98" s="188"/>
      <c r="I98" s="188"/>
      <c r="J98" s="188"/>
      <c r="K98" s="117"/>
      <c r="L98" s="118"/>
      <c r="M98" s="28"/>
      <c r="N98" s="29"/>
      <c r="O98" s="226">
        <f t="shared" si="1"/>
        <v>0</v>
      </c>
    </row>
    <row r="99" spans="1:15" ht="26.25" customHeight="1" x14ac:dyDescent="0.25">
      <c r="A99" s="140"/>
      <c r="B99" s="116"/>
      <c r="C99" s="187"/>
      <c r="D99" s="188"/>
      <c r="E99" s="189"/>
      <c r="F99" s="188"/>
      <c r="G99" s="188"/>
      <c r="H99" s="188"/>
      <c r="I99" s="188"/>
      <c r="J99" s="188"/>
      <c r="K99" s="117"/>
      <c r="L99" s="118"/>
      <c r="M99" s="28"/>
      <c r="N99" s="29"/>
      <c r="O99" s="226">
        <f t="shared" si="1"/>
        <v>0</v>
      </c>
    </row>
    <row r="100" spans="1:15" ht="26.25" customHeight="1" x14ac:dyDescent="0.25">
      <c r="A100" s="140"/>
      <c r="B100" s="116"/>
      <c r="C100" s="187"/>
      <c r="D100" s="188"/>
      <c r="E100" s="189"/>
      <c r="F100" s="188"/>
      <c r="G100" s="188"/>
      <c r="H100" s="188"/>
      <c r="I100" s="188"/>
      <c r="J100" s="188"/>
      <c r="K100" s="117"/>
      <c r="L100" s="118"/>
      <c r="M100" s="28"/>
      <c r="N100" s="29"/>
      <c r="O100" s="226">
        <f t="shared" si="1"/>
        <v>0</v>
      </c>
    </row>
    <row r="101" spans="1:15" ht="26.25" customHeight="1" x14ac:dyDescent="0.25">
      <c r="A101" s="140"/>
      <c r="B101" s="116"/>
      <c r="C101" s="187"/>
      <c r="D101" s="188"/>
      <c r="E101" s="189"/>
      <c r="F101" s="188"/>
      <c r="G101" s="188"/>
      <c r="H101" s="188"/>
      <c r="I101" s="188"/>
      <c r="J101" s="188"/>
      <c r="K101" s="117"/>
      <c r="L101" s="118"/>
      <c r="M101" s="28"/>
      <c r="N101" s="29"/>
      <c r="O101" s="226">
        <f t="shared" si="1"/>
        <v>0</v>
      </c>
    </row>
    <row r="102" spans="1:15" ht="26.25" customHeight="1" x14ac:dyDescent="0.25">
      <c r="A102" s="140"/>
      <c r="B102" s="116"/>
      <c r="C102" s="187"/>
      <c r="D102" s="188"/>
      <c r="E102" s="189"/>
      <c r="F102" s="188"/>
      <c r="G102" s="188"/>
      <c r="H102" s="188"/>
      <c r="I102" s="188"/>
      <c r="J102" s="188"/>
      <c r="K102" s="117"/>
      <c r="L102" s="118"/>
      <c r="M102" s="28"/>
      <c r="N102" s="29"/>
      <c r="O102" s="226">
        <f t="shared" si="1"/>
        <v>0</v>
      </c>
    </row>
    <row r="103" spans="1:15" ht="26.25" customHeight="1" x14ac:dyDescent="0.25">
      <c r="A103" s="140"/>
      <c r="B103" s="116"/>
      <c r="C103" s="187"/>
      <c r="D103" s="188"/>
      <c r="E103" s="189"/>
      <c r="F103" s="188"/>
      <c r="G103" s="188"/>
      <c r="H103" s="188"/>
      <c r="I103" s="188"/>
      <c r="J103" s="188"/>
      <c r="K103" s="117"/>
      <c r="L103" s="118"/>
      <c r="M103" s="28"/>
      <c r="N103" s="29"/>
      <c r="O103" s="226">
        <f t="shared" si="1"/>
        <v>0</v>
      </c>
    </row>
    <row r="104" spans="1:15" ht="26.25" customHeight="1" x14ac:dyDescent="0.25">
      <c r="A104" s="140"/>
      <c r="B104" s="116"/>
      <c r="C104" s="187"/>
      <c r="D104" s="188"/>
      <c r="E104" s="189"/>
      <c r="F104" s="188"/>
      <c r="G104" s="188"/>
      <c r="H104" s="188"/>
      <c r="I104" s="188"/>
      <c r="J104" s="188"/>
      <c r="K104" s="117"/>
      <c r="L104" s="118"/>
      <c r="M104" s="28"/>
      <c r="N104" s="29"/>
      <c r="O104" s="226">
        <f t="shared" si="1"/>
        <v>0</v>
      </c>
    </row>
    <row r="105" spans="1:15" ht="26.25" customHeight="1" x14ac:dyDescent="0.25">
      <c r="A105" s="140"/>
      <c r="B105" s="116"/>
      <c r="C105" s="187"/>
      <c r="D105" s="188"/>
      <c r="E105" s="189"/>
      <c r="F105" s="188"/>
      <c r="G105" s="188"/>
      <c r="H105" s="188"/>
      <c r="I105" s="188"/>
      <c r="J105" s="188"/>
      <c r="K105" s="117"/>
      <c r="L105" s="118"/>
      <c r="M105" s="28"/>
      <c r="N105" s="29"/>
      <c r="O105" s="226">
        <f t="shared" si="1"/>
        <v>0</v>
      </c>
    </row>
    <row r="106" spans="1:15" ht="26.25" customHeight="1" x14ac:dyDescent="0.25">
      <c r="A106" s="140"/>
      <c r="B106" s="116"/>
      <c r="C106" s="187"/>
      <c r="D106" s="188"/>
      <c r="E106" s="189"/>
      <c r="F106" s="188"/>
      <c r="G106" s="188"/>
      <c r="H106" s="188"/>
      <c r="I106" s="188"/>
      <c r="J106" s="188"/>
      <c r="K106" s="117"/>
      <c r="L106" s="118"/>
      <c r="M106" s="28"/>
      <c r="N106" s="29"/>
      <c r="O106" s="226"/>
    </row>
    <row r="107" spans="1:15" ht="26.25" customHeight="1" x14ac:dyDescent="0.25">
      <c r="A107" s="140"/>
      <c r="B107" s="116"/>
      <c r="C107" s="187"/>
      <c r="D107" s="188"/>
      <c r="E107" s="189"/>
      <c r="F107" s="188"/>
      <c r="G107" s="188"/>
      <c r="H107" s="188"/>
      <c r="I107" s="188"/>
      <c r="J107" s="188"/>
      <c r="K107" s="117"/>
      <c r="L107" s="118"/>
      <c r="M107" s="28"/>
      <c r="N107" s="29"/>
      <c r="O107" s="226"/>
    </row>
    <row r="108" spans="1:15" ht="26.25" customHeight="1" x14ac:dyDescent="0.25">
      <c r="A108" s="140"/>
      <c r="B108" s="116"/>
      <c r="C108" s="187"/>
      <c r="D108" s="188"/>
      <c r="E108" s="189"/>
      <c r="F108" s="188"/>
      <c r="G108" s="188"/>
      <c r="H108" s="188"/>
      <c r="I108" s="188"/>
      <c r="J108" s="188"/>
      <c r="K108" s="117"/>
      <c r="L108" s="118"/>
      <c r="M108" s="28"/>
      <c r="N108" s="29"/>
      <c r="O108" s="226"/>
    </row>
    <row r="109" spans="1:15" ht="26.25" customHeight="1" x14ac:dyDescent="0.25">
      <c r="A109" s="140"/>
      <c r="B109" s="116"/>
      <c r="C109" s="187"/>
      <c r="D109" s="188"/>
      <c r="E109" s="189"/>
      <c r="F109" s="188"/>
      <c r="G109" s="188"/>
      <c r="H109" s="188"/>
      <c r="I109" s="188"/>
      <c r="J109" s="188"/>
      <c r="K109" s="117"/>
      <c r="L109" s="118"/>
      <c r="M109" s="28"/>
      <c r="N109" s="29"/>
      <c r="O109" s="226"/>
    </row>
    <row r="110" spans="1:15" ht="26.25" customHeight="1" x14ac:dyDescent="0.25">
      <c r="A110" s="140"/>
      <c r="B110" s="116"/>
      <c r="C110" s="187"/>
      <c r="D110" s="188"/>
      <c r="E110" s="189"/>
      <c r="F110" s="188"/>
      <c r="G110" s="188"/>
      <c r="H110" s="188"/>
      <c r="I110" s="188"/>
      <c r="J110" s="188"/>
      <c r="K110" s="117"/>
      <c r="L110" s="118"/>
      <c r="M110" s="28"/>
      <c r="N110" s="29"/>
      <c r="O110" s="226"/>
    </row>
    <row r="111" spans="1:15" ht="26.25" customHeight="1" x14ac:dyDescent="0.25">
      <c r="A111" s="140"/>
      <c r="B111" s="116"/>
      <c r="C111" s="187"/>
      <c r="D111" s="188"/>
      <c r="E111" s="189"/>
      <c r="F111" s="188"/>
      <c r="G111" s="188"/>
      <c r="H111" s="188"/>
      <c r="I111" s="188"/>
      <c r="J111" s="188"/>
      <c r="K111" s="117"/>
      <c r="L111" s="118"/>
      <c r="M111" s="28"/>
      <c r="N111" s="29"/>
      <c r="O111" s="226"/>
    </row>
    <row r="112" spans="1:15" ht="26.25" customHeight="1" x14ac:dyDescent="0.25">
      <c r="A112" s="140"/>
      <c r="B112" s="116"/>
      <c r="C112" s="187"/>
      <c r="D112" s="188"/>
      <c r="E112" s="189"/>
      <c r="F112" s="188"/>
      <c r="G112" s="188"/>
      <c r="H112" s="188"/>
      <c r="I112" s="188"/>
      <c r="J112" s="188"/>
      <c r="K112" s="117"/>
      <c r="L112" s="118"/>
      <c r="M112" s="28"/>
      <c r="N112" s="29"/>
      <c r="O112" s="226"/>
    </row>
    <row r="113" spans="1:15" ht="26.25" customHeight="1" x14ac:dyDescent="0.25">
      <c r="A113" s="140"/>
      <c r="B113" s="116"/>
      <c r="C113" s="187"/>
      <c r="D113" s="188"/>
      <c r="E113" s="189"/>
      <c r="F113" s="188"/>
      <c r="G113" s="188"/>
      <c r="H113" s="188"/>
      <c r="I113" s="188"/>
      <c r="J113" s="188"/>
      <c r="K113" s="117"/>
      <c r="L113" s="118"/>
      <c r="M113" s="28"/>
      <c r="N113" s="29"/>
      <c r="O113" s="226"/>
    </row>
    <row r="114" spans="1:15" ht="26.25" customHeight="1" x14ac:dyDescent="0.25">
      <c r="A114" s="140"/>
      <c r="B114" s="116"/>
      <c r="C114" s="187"/>
      <c r="D114" s="188"/>
      <c r="E114" s="189"/>
      <c r="F114" s="188"/>
      <c r="G114" s="188"/>
      <c r="H114" s="188"/>
      <c r="I114" s="188"/>
      <c r="J114" s="188"/>
      <c r="K114" s="117"/>
      <c r="L114" s="118"/>
      <c r="M114" s="28"/>
      <c r="N114" s="29"/>
      <c r="O114" s="226"/>
    </row>
    <row r="115" spans="1:15" ht="26.25" customHeight="1" x14ac:dyDescent="0.25">
      <c r="A115" s="140"/>
      <c r="B115" s="116"/>
      <c r="C115" s="187"/>
      <c r="D115" s="188"/>
      <c r="E115" s="189"/>
      <c r="F115" s="188"/>
      <c r="G115" s="188"/>
      <c r="H115" s="188"/>
      <c r="I115" s="188"/>
      <c r="J115" s="188"/>
      <c r="K115" s="117"/>
      <c r="L115" s="118"/>
      <c r="M115" s="28"/>
      <c r="N115" s="29"/>
      <c r="O115" s="226"/>
    </row>
    <row r="116" spans="1:15" ht="26.25" customHeight="1" x14ac:dyDescent="0.25">
      <c r="A116" s="140"/>
      <c r="B116" s="116"/>
      <c r="C116" s="187"/>
      <c r="D116" s="188"/>
      <c r="E116" s="189"/>
      <c r="F116" s="188"/>
      <c r="G116" s="188"/>
      <c r="H116" s="188"/>
      <c r="I116" s="188"/>
      <c r="J116" s="188"/>
      <c r="K116" s="117"/>
      <c r="L116" s="118"/>
      <c r="M116" s="28"/>
      <c r="N116" s="29"/>
      <c r="O116" s="226"/>
    </row>
    <row r="117" spans="1:15" ht="26.25" customHeight="1" x14ac:dyDescent="0.25">
      <c r="A117" s="140"/>
      <c r="B117" s="116"/>
      <c r="C117" s="187"/>
      <c r="D117" s="188"/>
      <c r="E117" s="189"/>
      <c r="F117" s="188"/>
      <c r="G117" s="188"/>
      <c r="H117" s="188"/>
      <c r="I117" s="188"/>
      <c r="J117" s="188"/>
      <c r="K117" s="117"/>
      <c r="L117" s="118"/>
      <c r="M117" s="28"/>
      <c r="N117" s="29"/>
      <c r="O117" s="226"/>
    </row>
    <row r="118" spans="1:15" ht="26.25" customHeight="1" x14ac:dyDescent="0.25">
      <c r="A118" s="140"/>
      <c r="B118" s="116"/>
      <c r="C118" s="187"/>
      <c r="D118" s="188"/>
      <c r="E118" s="189"/>
      <c r="F118" s="188"/>
      <c r="G118" s="188"/>
      <c r="H118" s="188"/>
      <c r="I118" s="188"/>
      <c r="J118" s="188"/>
      <c r="K118" s="117"/>
      <c r="L118" s="118"/>
      <c r="M118" s="28"/>
      <c r="N118" s="29"/>
      <c r="O118" s="226"/>
    </row>
    <row r="119" spans="1:15" ht="26.25" customHeight="1" x14ac:dyDescent="0.25">
      <c r="A119" s="140"/>
      <c r="B119" s="116"/>
      <c r="C119" s="187"/>
      <c r="D119" s="188"/>
      <c r="E119" s="189"/>
      <c r="F119" s="188"/>
      <c r="G119" s="188"/>
      <c r="H119" s="188"/>
      <c r="I119" s="188"/>
      <c r="J119" s="188"/>
      <c r="K119" s="117"/>
      <c r="L119" s="118"/>
      <c r="M119" s="28"/>
      <c r="N119" s="29"/>
      <c r="O119" s="226"/>
    </row>
    <row r="120" spans="1:15" ht="26.25" customHeight="1" x14ac:dyDescent="0.25">
      <c r="A120" s="140"/>
      <c r="B120" s="116"/>
      <c r="C120" s="187"/>
      <c r="D120" s="188"/>
      <c r="E120" s="189"/>
      <c r="F120" s="188"/>
      <c r="G120" s="188"/>
      <c r="H120" s="188"/>
      <c r="I120" s="188"/>
      <c r="J120" s="188"/>
      <c r="K120" s="117"/>
      <c r="L120" s="118"/>
      <c r="M120" s="28"/>
      <c r="N120" s="29"/>
      <c r="O120" s="226"/>
    </row>
    <row r="121" spans="1:15" ht="26.25" customHeight="1" x14ac:dyDescent="0.25">
      <c r="A121" s="140"/>
      <c r="B121" s="116"/>
      <c r="C121" s="187"/>
      <c r="D121" s="188"/>
      <c r="E121" s="189"/>
      <c r="F121" s="188"/>
      <c r="G121" s="188"/>
      <c r="H121" s="188"/>
      <c r="I121" s="188"/>
      <c r="J121" s="188"/>
      <c r="K121" s="117"/>
      <c r="L121" s="118"/>
      <c r="M121" s="28"/>
      <c r="N121" s="29"/>
      <c r="O121" s="226"/>
    </row>
    <row r="122" spans="1:15" ht="26.25" customHeight="1" x14ac:dyDescent="0.25">
      <c r="A122" s="140"/>
      <c r="B122" s="116"/>
      <c r="C122" s="187"/>
      <c r="D122" s="188"/>
      <c r="E122" s="189"/>
      <c r="F122" s="188"/>
      <c r="G122" s="188"/>
      <c r="H122" s="188"/>
      <c r="I122" s="188"/>
      <c r="J122" s="188"/>
      <c r="K122" s="117"/>
      <c r="L122" s="118"/>
      <c r="M122" s="28"/>
      <c r="N122" s="29"/>
      <c r="O122" s="226"/>
    </row>
    <row r="123" spans="1:15" ht="26.25" customHeight="1" x14ac:dyDescent="0.25">
      <c r="A123" s="140"/>
      <c r="B123" s="116"/>
      <c r="C123" s="187"/>
      <c r="D123" s="188"/>
      <c r="E123" s="189"/>
      <c r="F123" s="188"/>
      <c r="G123" s="188"/>
      <c r="H123" s="188"/>
      <c r="I123" s="188"/>
      <c r="J123" s="188"/>
      <c r="K123" s="117"/>
      <c r="L123" s="118"/>
      <c r="M123" s="28"/>
      <c r="N123" s="29"/>
      <c r="O123" s="226"/>
    </row>
    <row r="124" spans="1:15" ht="26.25" customHeight="1" x14ac:dyDescent="0.25">
      <c r="A124" s="140"/>
      <c r="B124" s="116"/>
      <c r="C124" s="187"/>
      <c r="D124" s="188"/>
      <c r="E124" s="189"/>
      <c r="F124" s="188"/>
      <c r="G124" s="188"/>
      <c r="H124" s="188"/>
      <c r="I124" s="188"/>
      <c r="J124" s="188"/>
      <c r="K124" s="117"/>
      <c r="L124" s="118"/>
      <c r="M124" s="28"/>
      <c r="N124" s="29"/>
      <c r="O124" s="226"/>
    </row>
    <row r="125" spans="1:15" ht="26.25" customHeight="1" x14ac:dyDescent="0.25">
      <c r="A125" s="140"/>
      <c r="B125" s="116"/>
      <c r="C125" s="187"/>
      <c r="D125" s="188"/>
      <c r="E125" s="189"/>
      <c r="F125" s="188"/>
      <c r="G125" s="188"/>
      <c r="H125" s="188"/>
      <c r="I125" s="188"/>
      <c r="J125" s="188"/>
      <c r="K125" s="117"/>
      <c r="L125" s="118"/>
      <c r="M125" s="28"/>
      <c r="N125" s="29"/>
      <c r="O125" s="226"/>
    </row>
    <row r="126" spans="1:15" ht="26.25" customHeight="1" x14ac:dyDescent="0.25">
      <c r="A126" s="140"/>
      <c r="B126" s="116"/>
      <c r="C126" s="187"/>
      <c r="D126" s="188"/>
      <c r="E126" s="189"/>
      <c r="F126" s="188"/>
      <c r="G126" s="188"/>
      <c r="H126" s="188"/>
      <c r="I126" s="188"/>
      <c r="J126" s="188"/>
      <c r="K126" s="117"/>
      <c r="L126" s="118"/>
      <c r="M126" s="28"/>
      <c r="N126" s="29"/>
      <c r="O126" s="226"/>
    </row>
    <row r="127" spans="1:15" ht="26.25" customHeight="1" x14ac:dyDescent="0.25">
      <c r="A127" s="140"/>
      <c r="B127" s="116"/>
      <c r="C127" s="187"/>
      <c r="D127" s="188"/>
      <c r="E127" s="189"/>
      <c r="F127" s="188"/>
      <c r="G127" s="188"/>
      <c r="H127" s="188"/>
      <c r="I127" s="188"/>
      <c r="J127" s="188"/>
      <c r="K127" s="117"/>
      <c r="L127" s="118"/>
      <c r="M127" s="28"/>
      <c r="N127" s="29"/>
      <c r="O127" s="226"/>
    </row>
    <row r="128" spans="1:15" ht="26.25" customHeight="1" x14ac:dyDescent="0.25">
      <c r="A128" s="140"/>
      <c r="B128" s="116"/>
      <c r="C128" s="187"/>
      <c r="D128" s="188"/>
      <c r="E128" s="189"/>
      <c r="F128" s="188"/>
      <c r="G128" s="188"/>
      <c r="H128" s="188"/>
      <c r="I128" s="188"/>
      <c r="J128" s="188"/>
      <c r="K128" s="117"/>
      <c r="L128" s="118"/>
      <c r="M128" s="28"/>
      <c r="N128" s="29"/>
      <c r="O128" s="226"/>
    </row>
    <row r="129" spans="1:15" ht="26.25" customHeight="1" x14ac:dyDescent="0.25">
      <c r="A129" s="140"/>
      <c r="B129" s="116"/>
      <c r="C129" s="187"/>
      <c r="D129" s="188"/>
      <c r="E129" s="189"/>
      <c r="F129" s="188"/>
      <c r="G129" s="188"/>
      <c r="H129" s="188"/>
      <c r="I129" s="188"/>
      <c r="J129" s="188"/>
      <c r="K129" s="117"/>
      <c r="L129" s="118"/>
      <c r="M129" s="28"/>
      <c r="N129" s="29"/>
      <c r="O129" s="226"/>
    </row>
    <row r="130" spans="1:15" ht="26.25" customHeight="1" x14ac:dyDescent="0.25">
      <c r="A130" s="140"/>
      <c r="B130" s="116"/>
      <c r="C130" s="187"/>
      <c r="D130" s="188"/>
      <c r="E130" s="189"/>
      <c r="F130" s="188"/>
      <c r="G130" s="188"/>
      <c r="H130" s="188"/>
      <c r="I130" s="188"/>
      <c r="J130" s="188"/>
      <c r="K130" s="117"/>
      <c r="L130" s="118"/>
      <c r="M130" s="28"/>
      <c r="N130" s="29"/>
      <c r="O130" s="226"/>
    </row>
    <row r="131" spans="1:15" ht="26.25" customHeight="1" x14ac:dyDescent="0.25">
      <c r="A131" s="140"/>
      <c r="B131" s="116"/>
      <c r="C131" s="187"/>
      <c r="D131" s="188"/>
      <c r="E131" s="189"/>
      <c r="F131" s="188"/>
      <c r="G131" s="188"/>
      <c r="H131" s="188"/>
      <c r="I131" s="188"/>
      <c r="J131" s="188"/>
      <c r="K131" s="117"/>
      <c r="L131" s="118"/>
      <c r="M131" s="28"/>
      <c r="N131" s="29"/>
      <c r="O131" s="226"/>
    </row>
    <row r="132" spans="1:15" ht="26.25" customHeight="1" x14ac:dyDescent="0.25">
      <c r="A132" s="140"/>
      <c r="B132" s="116"/>
      <c r="C132" s="187"/>
      <c r="D132" s="188"/>
      <c r="E132" s="189"/>
      <c r="F132" s="188"/>
      <c r="G132" s="188"/>
      <c r="H132" s="188"/>
      <c r="I132" s="188"/>
      <c r="J132" s="188"/>
      <c r="K132" s="117"/>
      <c r="L132" s="118"/>
      <c r="M132" s="28"/>
      <c r="N132" s="29"/>
      <c r="O132" s="226"/>
    </row>
    <row r="133" spans="1:15" ht="26.25" customHeight="1" x14ac:dyDescent="0.25">
      <c r="A133" s="140"/>
      <c r="B133" s="116"/>
      <c r="C133" s="187"/>
      <c r="D133" s="188"/>
      <c r="E133" s="189"/>
      <c r="F133" s="188"/>
      <c r="G133" s="188"/>
      <c r="H133" s="188"/>
      <c r="I133" s="188"/>
      <c r="J133" s="188"/>
      <c r="K133" s="117"/>
      <c r="L133" s="118"/>
      <c r="M133" s="28"/>
      <c r="N133" s="29"/>
      <c r="O133" s="226"/>
    </row>
    <row r="134" spans="1:15" ht="26.25" customHeight="1" x14ac:dyDescent="0.25">
      <c r="A134" s="140"/>
      <c r="B134" s="116"/>
      <c r="C134" s="187"/>
      <c r="D134" s="188"/>
      <c r="E134" s="189"/>
      <c r="F134" s="188"/>
      <c r="G134" s="188"/>
      <c r="H134" s="188"/>
      <c r="I134" s="188"/>
      <c r="J134" s="188"/>
      <c r="K134" s="117"/>
      <c r="L134" s="118"/>
      <c r="M134" s="28"/>
      <c r="N134" s="29"/>
      <c r="O134" s="226"/>
    </row>
    <row r="135" spans="1:15" ht="26.25" customHeight="1" x14ac:dyDescent="0.25">
      <c r="A135" s="140"/>
      <c r="B135" s="116"/>
      <c r="C135" s="187"/>
      <c r="D135" s="188"/>
      <c r="E135" s="189"/>
      <c r="F135" s="188"/>
      <c r="G135" s="188"/>
      <c r="H135" s="188"/>
      <c r="I135" s="188"/>
      <c r="J135" s="188"/>
      <c r="K135" s="117"/>
      <c r="L135" s="118"/>
      <c r="M135" s="28"/>
      <c r="N135" s="29"/>
      <c r="O135" s="226"/>
    </row>
    <row r="136" spans="1:15" ht="26.25" customHeight="1" x14ac:dyDescent="0.25">
      <c r="A136" s="140"/>
      <c r="B136" s="116"/>
      <c r="C136" s="187"/>
      <c r="D136" s="188"/>
      <c r="E136" s="189"/>
      <c r="F136" s="188"/>
      <c r="G136" s="188"/>
      <c r="H136" s="188"/>
      <c r="I136" s="188"/>
      <c r="J136" s="188"/>
      <c r="K136" s="117"/>
      <c r="L136" s="118"/>
      <c r="M136" s="28"/>
      <c r="N136" s="29"/>
      <c r="O136" s="226"/>
    </row>
    <row r="137" spans="1:15" ht="26.25" customHeight="1" x14ac:dyDescent="0.25">
      <c r="A137" s="140"/>
      <c r="B137" s="116"/>
      <c r="C137" s="187"/>
      <c r="D137" s="188"/>
      <c r="E137" s="189"/>
      <c r="F137" s="188"/>
      <c r="G137" s="188"/>
      <c r="H137" s="188"/>
      <c r="I137" s="188"/>
      <c r="J137" s="188"/>
      <c r="K137" s="117"/>
      <c r="L137" s="118"/>
      <c r="M137" s="28"/>
      <c r="N137" s="29"/>
      <c r="O137" s="226"/>
    </row>
    <row r="138" spans="1:15" ht="26.25" customHeight="1" x14ac:dyDescent="0.25">
      <c r="A138" s="140"/>
      <c r="B138" s="116"/>
      <c r="C138" s="187"/>
      <c r="D138" s="188"/>
      <c r="E138" s="189"/>
      <c r="F138" s="188"/>
      <c r="G138" s="188"/>
      <c r="H138" s="188"/>
      <c r="I138" s="188"/>
      <c r="J138" s="188"/>
      <c r="K138" s="117"/>
      <c r="L138" s="118"/>
      <c r="M138" s="28"/>
      <c r="N138" s="29"/>
      <c r="O138" s="226"/>
    </row>
    <row r="139" spans="1:15" ht="26.25" customHeight="1" x14ac:dyDescent="0.25">
      <c r="A139" s="140"/>
      <c r="B139" s="116"/>
      <c r="C139" s="187"/>
      <c r="D139" s="188"/>
      <c r="E139" s="189"/>
      <c r="F139" s="188"/>
      <c r="G139" s="188"/>
      <c r="H139" s="188"/>
      <c r="I139" s="188"/>
      <c r="J139" s="188"/>
      <c r="K139" s="117"/>
      <c r="L139" s="118"/>
      <c r="M139" s="28"/>
      <c r="N139" s="29"/>
      <c r="O139" s="226"/>
    </row>
    <row r="140" spans="1:15" ht="26.25" customHeight="1" x14ac:dyDescent="0.25">
      <c r="A140" s="140"/>
      <c r="B140" s="116"/>
      <c r="C140" s="187"/>
      <c r="D140" s="188"/>
      <c r="E140" s="189"/>
      <c r="F140" s="188"/>
      <c r="G140" s="188"/>
      <c r="H140" s="188"/>
      <c r="I140" s="188"/>
      <c r="J140" s="188"/>
      <c r="K140" s="117"/>
      <c r="L140" s="118"/>
      <c r="M140" s="28"/>
      <c r="N140" s="29"/>
      <c r="O140" s="226"/>
    </row>
    <row r="141" spans="1:15" ht="26.25" customHeight="1" x14ac:dyDescent="0.25">
      <c r="A141" s="140"/>
      <c r="B141" s="116"/>
      <c r="C141" s="187"/>
      <c r="D141" s="188"/>
      <c r="E141" s="189"/>
      <c r="F141" s="188"/>
      <c r="G141" s="188"/>
      <c r="H141" s="188"/>
      <c r="I141" s="188"/>
      <c r="J141" s="188"/>
      <c r="K141" s="117"/>
      <c r="L141" s="118"/>
      <c r="M141" s="28"/>
      <c r="N141" s="29"/>
      <c r="O141" s="226"/>
    </row>
    <row r="142" spans="1:15" ht="26.25" customHeight="1" x14ac:dyDescent="0.25">
      <c r="A142" s="140"/>
      <c r="B142" s="116"/>
      <c r="C142" s="187"/>
      <c r="D142" s="188"/>
      <c r="E142" s="189"/>
      <c r="F142" s="188"/>
      <c r="G142" s="188"/>
      <c r="H142" s="188"/>
      <c r="I142" s="188"/>
      <c r="J142" s="188"/>
      <c r="K142" s="117"/>
      <c r="L142" s="118"/>
      <c r="M142" s="28"/>
      <c r="N142" s="29"/>
      <c r="O142" s="226"/>
    </row>
    <row r="143" spans="1:15" ht="26.25" customHeight="1" x14ac:dyDescent="0.25">
      <c r="A143" s="140"/>
      <c r="B143" s="116"/>
      <c r="C143" s="187"/>
      <c r="D143" s="188"/>
      <c r="E143" s="189"/>
      <c r="F143" s="188"/>
      <c r="G143" s="188"/>
      <c r="H143" s="188"/>
      <c r="I143" s="188"/>
      <c r="J143" s="188"/>
      <c r="K143" s="117"/>
      <c r="L143" s="118"/>
      <c r="M143" s="28"/>
      <c r="N143" s="29"/>
      <c r="O143" s="226"/>
    </row>
    <row r="144" spans="1:15" ht="26.25" customHeight="1" x14ac:dyDescent="0.25">
      <c r="A144" s="140"/>
      <c r="B144" s="116"/>
      <c r="C144" s="187"/>
      <c r="D144" s="188"/>
      <c r="E144" s="189"/>
      <c r="F144" s="188"/>
      <c r="G144" s="188"/>
      <c r="H144" s="188"/>
      <c r="I144" s="188"/>
      <c r="J144" s="188"/>
      <c r="K144" s="117"/>
      <c r="L144" s="118"/>
      <c r="M144" s="28"/>
      <c r="N144" s="29"/>
      <c r="O144" s="226"/>
    </row>
    <row r="145" spans="1:15" ht="26.25" customHeight="1" x14ac:dyDescent="0.25">
      <c r="A145" s="140"/>
      <c r="B145" s="116"/>
      <c r="C145" s="187"/>
      <c r="D145" s="188"/>
      <c r="E145" s="189"/>
      <c r="F145" s="188"/>
      <c r="G145" s="188"/>
      <c r="H145" s="188"/>
      <c r="I145" s="188"/>
      <c r="J145" s="188"/>
      <c r="K145" s="117"/>
      <c r="L145" s="118"/>
      <c r="M145" s="28"/>
      <c r="N145" s="29"/>
      <c r="O145" s="226"/>
    </row>
    <row r="146" spans="1:15" ht="26.25" customHeight="1" x14ac:dyDescent="0.25">
      <c r="A146" s="140"/>
      <c r="B146" s="116"/>
      <c r="C146" s="187"/>
      <c r="D146" s="188"/>
      <c r="E146" s="189"/>
      <c r="F146" s="188"/>
      <c r="G146" s="188"/>
      <c r="H146" s="188"/>
      <c r="I146" s="188"/>
      <c r="J146" s="188"/>
      <c r="K146" s="117"/>
      <c r="L146" s="118"/>
      <c r="M146" s="28"/>
      <c r="N146" s="29"/>
      <c r="O146" s="226"/>
    </row>
    <row r="147" spans="1:15" ht="26.25" customHeight="1" x14ac:dyDescent="0.25">
      <c r="A147" s="140"/>
      <c r="B147" s="116"/>
      <c r="C147" s="187"/>
      <c r="D147" s="188"/>
      <c r="E147" s="189"/>
      <c r="F147" s="188"/>
      <c r="G147" s="188"/>
      <c r="H147" s="188"/>
      <c r="I147" s="188"/>
      <c r="J147" s="188"/>
      <c r="K147" s="117"/>
      <c r="L147" s="118"/>
      <c r="M147" s="28"/>
      <c r="N147" s="29"/>
      <c r="O147" s="226"/>
    </row>
    <row r="148" spans="1:15" ht="26.25" customHeight="1" x14ac:dyDescent="0.25">
      <c r="A148" s="140"/>
      <c r="B148" s="116"/>
      <c r="C148" s="187"/>
      <c r="D148" s="188"/>
      <c r="E148" s="189"/>
      <c r="F148" s="188"/>
      <c r="G148" s="188"/>
      <c r="H148" s="188"/>
      <c r="I148" s="188"/>
      <c r="J148" s="188"/>
      <c r="K148" s="117"/>
      <c r="L148" s="118"/>
      <c r="M148" s="28"/>
      <c r="N148" s="29"/>
      <c r="O148" s="226"/>
    </row>
    <row r="149" spans="1:15" ht="26.25" customHeight="1" x14ac:dyDescent="0.25">
      <c r="A149" s="140"/>
      <c r="B149" s="116"/>
      <c r="C149" s="187"/>
      <c r="D149" s="188"/>
      <c r="E149" s="189"/>
      <c r="F149" s="188"/>
      <c r="G149" s="188"/>
      <c r="H149" s="188"/>
      <c r="I149" s="188"/>
      <c r="J149" s="188"/>
      <c r="K149" s="117"/>
      <c r="L149" s="118"/>
      <c r="M149" s="28"/>
      <c r="N149" s="29"/>
      <c r="O149" s="226"/>
    </row>
    <row r="150" spans="1:15" ht="26.25" customHeight="1" x14ac:dyDescent="0.25">
      <c r="A150" s="140"/>
      <c r="B150" s="116"/>
      <c r="C150" s="187"/>
      <c r="D150" s="188"/>
      <c r="E150" s="189"/>
      <c r="F150" s="188"/>
      <c r="G150" s="188"/>
      <c r="H150" s="188"/>
      <c r="I150" s="188"/>
      <c r="J150" s="188"/>
      <c r="K150" s="117"/>
      <c r="L150" s="118"/>
      <c r="M150" s="28"/>
      <c r="N150" s="29"/>
      <c r="O150" s="226"/>
    </row>
    <row r="151" spans="1:15" ht="26.25" customHeight="1" x14ac:dyDescent="0.25">
      <c r="A151" s="140"/>
      <c r="B151" s="116"/>
      <c r="C151" s="187"/>
      <c r="D151" s="188"/>
      <c r="E151" s="189"/>
      <c r="F151" s="188"/>
      <c r="G151" s="188"/>
      <c r="H151" s="188"/>
      <c r="I151" s="188"/>
      <c r="J151" s="188"/>
      <c r="K151" s="117"/>
      <c r="L151" s="118"/>
      <c r="M151" s="28"/>
      <c r="N151" s="29"/>
      <c r="O151" s="226"/>
    </row>
    <row r="152" spans="1:15" ht="26.25" customHeight="1" x14ac:dyDescent="0.25">
      <c r="A152" s="140"/>
      <c r="B152" s="116"/>
      <c r="C152" s="187"/>
      <c r="D152" s="188"/>
      <c r="E152" s="189"/>
      <c r="F152" s="188"/>
      <c r="G152" s="188"/>
      <c r="H152" s="188"/>
      <c r="I152" s="188"/>
      <c r="J152" s="188"/>
      <c r="K152" s="117"/>
      <c r="L152" s="118"/>
      <c r="M152" s="28"/>
      <c r="N152" s="29"/>
      <c r="O152" s="226"/>
    </row>
    <row r="153" spans="1:15" ht="26.25" customHeight="1" x14ac:dyDescent="0.25">
      <c r="A153" s="140"/>
      <c r="B153" s="116"/>
      <c r="C153" s="187"/>
      <c r="D153" s="188"/>
      <c r="E153" s="189"/>
      <c r="F153" s="188"/>
      <c r="G153" s="188"/>
      <c r="H153" s="188"/>
      <c r="I153" s="188"/>
      <c r="J153" s="188"/>
      <c r="K153" s="117"/>
      <c r="L153" s="118"/>
      <c r="M153" s="28"/>
      <c r="N153" s="29"/>
      <c r="O153" s="226"/>
    </row>
    <row r="154" spans="1:15" ht="26.25" customHeight="1" x14ac:dyDescent="0.25">
      <c r="A154" s="140"/>
      <c r="B154" s="116"/>
      <c r="C154" s="187"/>
      <c r="D154" s="188"/>
      <c r="E154" s="189"/>
      <c r="F154" s="188"/>
      <c r="G154" s="188"/>
      <c r="H154" s="188"/>
      <c r="I154" s="188"/>
      <c r="J154" s="188"/>
      <c r="K154" s="117"/>
      <c r="L154" s="118"/>
      <c r="M154" s="28"/>
      <c r="N154" s="29"/>
      <c r="O154" s="226"/>
    </row>
    <row r="155" spans="1:15" ht="26.25" customHeight="1" x14ac:dyDescent="0.25">
      <c r="A155" s="140"/>
      <c r="B155" s="116"/>
      <c r="C155" s="187"/>
      <c r="D155" s="188"/>
      <c r="E155" s="189"/>
      <c r="F155" s="188"/>
      <c r="G155" s="188"/>
      <c r="H155" s="188"/>
      <c r="I155" s="188"/>
      <c r="J155" s="188"/>
      <c r="K155" s="117"/>
      <c r="L155" s="118"/>
      <c r="M155" s="28"/>
      <c r="N155" s="29"/>
      <c r="O155" s="226"/>
    </row>
    <row r="156" spans="1:15" ht="26.25" customHeight="1" x14ac:dyDescent="0.25">
      <c r="A156" s="140"/>
      <c r="B156" s="116"/>
      <c r="C156" s="187"/>
      <c r="D156" s="188"/>
      <c r="E156" s="189"/>
      <c r="F156" s="188"/>
      <c r="G156" s="188"/>
      <c r="H156" s="188"/>
      <c r="I156" s="188"/>
      <c r="J156" s="188"/>
      <c r="K156" s="117"/>
      <c r="L156" s="118"/>
      <c r="M156" s="28"/>
      <c r="N156" s="29"/>
      <c r="O156" s="226"/>
    </row>
    <row r="157" spans="1:15" ht="26.25" customHeight="1" x14ac:dyDescent="0.25">
      <c r="A157" s="140"/>
      <c r="B157" s="116"/>
      <c r="C157" s="187"/>
      <c r="D157" s="188"/>
      <c r="E157" s="189"/>
      <c r="F157" s="188"/>
      <c r="G157" s="188"/>
      <c r="H157" s="188"/>
      <c r="I157" s="188"/>
      <c r="J157" s="188"/>
      <c r="K157" s="117"/>
      <c r="L157" s="118"/>
      <c r="M157" s="28"/>
      <c r="N157" s="29"/>
      <c r="O157" s="226"/>
    </row>
    <row r="158" spans="1:15" ht="26.25" customHeight="1" x14ac:dyDescent="0.25">
      <c r="A158" s="140"/>
      <c r="B158" s="116"/>
      <c r="C158" s="187"/>
      <c r="D158" s="188"/>
      <c r="E158" s="189"/>
      <c r="F158" s="188"/>
      <c r="G158" s="188"/>
      <c r="H158" s="188"/>
      <c r="I158" s="188"/>
      <c r="J158" s="188"/>
      <c r="K158" s="117"/>
      <c r="L158" s="118"/>
      <c r="M158" s="28"/>
      <c r="N158" s="29"/>
      <c r="O158" s="226"/>
    </row>
    <row r="159" spans="1:15" ht="26.25" customHeight="1" x14ac:dyDescent="0.25">
      <c r="A159" s="140"/>
      <c r="B159" s="116"/>
      <c r="C159" s="187"/>
      <c r="D159" s="188"/>
      <c r="E159" s="189"/>
      <c r="F159" s="188"/>
      <c r="G159" s="188"/>
      <c r="H159" s="188"/>
      <c r="I159" s="188"/>
      <c r="J159" s="188"/>
      <c r="K159" s="117"/>
      <c r="L159" s="118"/>
      <c r="M159" s="28"/>
      <c r="N159" s="29"/>
      <c r="O159" s="226"/>
    </row>
    <row r="160" spans="1:15" ht="26.25" customHeight="1" x14ac:dyDescent="0.25">
      <c r="A160" s="140"/>
      <c r="B160" s="116"/>
      <c r="C160" s="187"/>
      <c r="D160" s="188"/>
      <c r="E160" s="189"/>
      <c r="F160" s="188"/>
      <c r="G160" s="188"/>
      <c r="H160" s="188"/>
      <c r="I160" s="188"/>
      <c r="J160" s="188"/>
      <c r="K160" s="117"/>
      <c r="L160" s="118"/>
      <c r="M160" s="28"/>
      <c r="N160" s="29"/>
      <c r="O160" s="226"/>
    </row>
    <row r="161" spans="1:15" ht="26.25" customHeight="1" x14ac:dyDescent="0.25">
      <c r="A161" s="140"/>
      <c r="B161" s="116"/>
      <c r="C161" s="187"/>
      <c r="D161" s="188"/>
      <c r="E161" s="189"/>
      <c r="F161" s="188"/>
      <c r="G161" s="188"/>
      <c r="H161" s="188"/>
      <c r="I161" s="188"/>
      <c r="J161" s="188"/>
      <c r="K161" s="117"/>
      <c r="L161" s="118"/>
      <c r="M161" s="28"/>
      <c r="N161" s="29"/>
      <c r="O161" s="226"/>
    </row>
    <row r="162" spans="1:15" ht="26.25" customHeight="1" x14ac:dyDescent="0.25">
      <c r="A162" s="140"/>
      <c r="B162" s="116"/>
      <c r="C162" s="187"/>
      <c r="D162" s="188"/>
      <c r="E162" s="189"/>
      <c r="F162" s="188"/>
      <c r="G162" s="188"/>
      <c r="H162" s="188"/>
      <c r="I162" s="188"/>
      <c r="J162" s="188"/>
      <c r="K162" s="117"/>
      <c r="L162" s="118"/>
      <c r="M162" s="28"/>
      <c r="N162" s="29"/>
      <c r="O162" s="226"/>
    </row>
    <row r="163" spans="1:15" ht="26.25" customHeight="1" x14ac:dyDescent="0.25">
      <c r="A163" s="140"/>
      <c r="B163" s="116"/>
      <c r="C163" s="187"/>
      <c r="D163" s="188"/>
      <c r="E163" s="189"/>
      <c r="F163" s="188"/>
      <c r="G163" s="188"/>
      <c r="H163" s="188"/>
      <c r="I163" s="188"/>
      <c r="J163" s="188"/>
      <c r="K163" s="117"/>
      <c r="L163" s="118"/>
      <c r="M163" s="28"/>
      <c r="N163" s="29"/>
      <c r="O163" s="226"/>
    </row>
    <row r="164" spans="1:15" ht="26.25" customHeight="1" x14ac:dyDescent="0.25">
      <c r="A164" s="140"/>
      <c r="B164" s="116"/>
      <c r="C164" s="187"/>
      <c r="D164" s="188"/>
      <c r="E164" s="189"/>
      <c r="F164" s="188"/>
      <c r="G164" s="188"/>
      <c r="H164" s="188"/>
      <c r="I164" s="188"/>
      <c r="J164" s="188"/>
      <c r="K164" s="117"/>
      <c r="L164" s="118"/>
      <c r="M164" s="28"/>
      <c r="N164" s="29"/>
      <c r="O164" s="226"/>
    </row>
    <row r="165" spans="1:15" ht="26.25" customHeight="1" x14ac:dyDescent="0.25">
      <c r="A165" s="140"/>
      <c r="B165" s="116"/>
      <c r="C165" s="187"/>
      <c r="D165" s="188"/>
      <c r="E165" s="189"/>
      <c r="F165" s="188"/>
      <c r="G165" s="188"/>
      <c r="H165" s="188"/>
      <c r="I165" s="188"/>
      <c r="J165" s="188"/>
      <c r="K165" s="117"/>
      <c r="L165" s="118"/>
      <c r="M165" s="28"/>
      <c r="N165" s="29"/>
      <c r="O165" s="226"/>
    </row>
    <row r="166" spans="1:15" ht="26.25" customHeight="1" x14ac:dyDescent="0.25">
      <c r="A166" s="140"/>
      <c r="B166" s="116"/>
      <c r="C166" s="187"/>
      <c r="D166" s="188"/>
      <c r="E166" s="189"/>
      <c r="F166" s="188"/>
      <c r="G166" s="188"/>
      <c r="H166" s="188"/>
      <c r="I166" s="188"/>
      <c r="J166" s="188"/>
      <c r="K166" s="117"/>
      <c r="L166" s="118"/>
      <c r="M166" s="28"/>
      <c r="N166" s="29"/>
      <c r="O166" s="226"/>
    </row>
    <row r="167" spans="1:15" ht="26.25" customHeight="1" x14ac:dyDescent="0.25">
      <c r="A167" s="140"/>
      <c r="B167" s="116"/>
      <c r="C167" s="187"/>
      <c r="D167" s="188"/>
      <c r="E167" s="189"/>
      <c r="F167" s="188"/>
      <c r="G167" s="188"/>
      <c r="H167" s="188"/>
      <c r="I167" s="188"/>
      <c r="J167" s="188"/>
      <c r="K167" s="117"/>
      <c r="L167" s="118"/>
      <c r="M167" s="28"/>
      <c r="N167" s="29"/>
      <c r="O167" s="226"/>
    </row>
    <row r="168" spans="1:15" ht="26.25" customHeight="1" x14ac:dyDescent="0.25">
      <c r="A168" s="140"/>
      <c r="B168" s="116"/>
      <c r="C168" s="187"/>
      <c r="D168" s="188"/>
      <c r="E168" s="189"/>
      <c r="F168" s="188"/>
      <c r="G168" s="188"/>
      <c r="H168" s="188"/>
      <c r="I168" s="188"/>
      <c r="J168" s="188"/>
      <c r="K168" s="117"/>
      <c r="L168" s="118"/>
      <c r="M168" s="28"/>
      <c r="N168" s="29"/>
      <c r="O168" s="226"/>
    </row>
    <row r="169" spans="1:15" ht="26.25" customHeight="1" x14ac:dyDescent="0.25">
      <c r="A169" s="140"/>
      <c r="B169" s="116"/>
      <c r="C169" s="187"/>
      <c r="D169" s="188"/>
      <c r="E169" s="189"/>
      <c r="F169" s="188"/>
      <c r="G169" s="188"/>
      <c r="H169" s="188"/>
      <c r="I169" s="188"/>
      <c r="J169" s="188"/>
      <c r="K169" s="117"/>
      <c r="L169" s="118"/>
      <c r="M169" s="28"/>
      <c r="N169" s="29"/>
      <c r="O169" s="226"/>
    </row>
    <row r="170" spans="1:15" ht="26.25" customHeight="1" x14ac:dyDescent="0.25">
      <c r="A170" s="140"/>
      <c r="B170" s="116"/>
      <c r="C170" s="187"/>
      <c r="D170" s="188"/>
      <c r="E170" s="189"/>
      <c r="F170" s="188"/>
      <c r="G170" s="188"/>
      <c r="H170" s="188"/>
      <c r="I170" s="188"/>
      <c r="J170" s="188"/>
      <c r="K170" s="117"/>
      <c r="L170" s="118"/>
      <c r="M170" s="28"/>
      <c r="N170" s="29"/>
      <c r="O170" s="226"/>
    </row>
    <row r="171" spans="1:15" ht="26.25" customHeight="1" x14ac:dyDescent="0.25">
      <c r="A171" s="140"/>
      <c r="B171" s="116"/>
      <c r="C171" s="187"/>
      <c r="D171" s="188"/>
      <c r="E171" s="189"/>
      <c r="F171" s="188"/>
      <c r="G171" s="188"/>
      <c r="H171" s="188"/>
      <c r="I171" s="188"/>
      <c r="J171" s="188"/>
      <c r="K171" s="117"/>
      <c r="L171" s="118"/>
      <c r="M171" s="28"/>
      <c r="N171" s="29"/>
      <c r="O171" s="226"/>
    </row>
    <row r="172" spans="1:15" ht="26.25" customHeight="1" x14ac:dyDescent="0.25">
      <c r="A172" s="140"/>
      <c r="B172" s="116"/>
      <c r="C172" s="187"/>
      <c r="D172" s="188"/>
      <c r="E172" s="189"/>
      <c r="F172" s="188"/>
      <c r="G172" s="188"/>
      <c r="H172" s="188"/>
      <c r="I172" s="188"/>
      <c r="J172" s="188"/>
      <c r="K172" s="117"/>
      <c r="L172" s="118"/>
      <c r="M172" s="28"/>
      <c r="N172" s="29"/>
      <c r="O172" s="226"/>
    </row>
    <row r="173" spans="1:15" ht="26.25" customHeight="1" x14ac:dyDescent="0.25">
      <c r="A173" s="140"/>
      <c r="B173" s="116"/>
      <c r="C173" s="187"/>
      <c r="D173" s="188"/>
      <c r="E173" s="189"/>
      <c r="F173" s="188"/>
      <c r="G173" s="188"/>
      <c r="H173" s="188"/>
      <c r="I173" s="188"/>
      <c r="J173" s="188"/>
      <c r="K173" s="117"/>
      <c r="L173" s="118"/>
      <c r="M173" s="28"/>
      <c r="N173" s="29"/>
      <c r="O173" s="226"/>
    </row>
    <row r="174" spans="1:15" ht="26.25" customHeight="1" x14ac:dyDescent="0.25">
      <c r="A174" s="140"/>
      <c r="B174" s="116"/>
      <c r="C174" s="187"/>
      <c r="D174" s="188"/>
      <c r="E174" s="189"/>
      <c r="F174" s="188"/>
      <c r="G174" s="188"/>
      <c r="H174" s="188"/>
      <c r="I174" s="188"/>
      <c r="J174" s="188"/>
      <c r="K174" s="117"/>
      <c r="L174" s="118"/>
      <c r="M174" s="28"/>
      <c r="N174" s="29"/>
      <c r="O174" s="226"/>
    </row>
    <row r="175" spans="1:15" ht="26.25" customHeight="1" x14ac:dyDescent="0.25">
      <c r="A175" s="140"/>
      <c r="B175" s="116"/>
      <c r="C175" s="187"/>
      <c r="D175" s="188"/>
      <c r="E175" s="189"/>
      <c r="F175" s="188"/>
      <c r="G175" s="188"/>
      <c r="H175" s="188"/>
      <c r="I175" s="188"/>
      <c r="J175" s="188"/>
      <c r="K175" s="117"/>
      <c r="L175" s="118"/>
      <c r="M175" s="28"/>
      <c r="N175" s="29"/>
      <c r="O175" s="226"/>
    </row>
    <row r="176" spans="1:15" ht="26.25" customHeight="1" x14ac:dyDescent="0.25">
      <c r="A176" s="140"/>
      <c r="B176" s="116"/>
      <c r="C176" s="187"/>
      <c r="D176" s="188"/>
      <c r="E176" s="189"/>
      <c r="F176" s="188"/>
      <c r="G176" s="188"/>
      <c r="H176" s="188"/>
      <c r="I176" s="188"/>
      <c r="J176" s="188"/>
      <c r="K176" s="117"/>
      <c r="L176" s="118"/>
      <c r="M176" s="28"/>
      <c r="N176" s="29"/>
      <c r="O176" s="226"/>
    </row>
    <row r="177" spans="1:15" ht="26.25" customHeight="1" x14ac:dyDescent="0.25">
      <c r="A177" s="140"/>
      <c r="B177" s="116"/>
      <c r="C177" s="187"/>
      <c r="D177" s="188"/>
      <c r="E177" s="189"/>
      <c r="F177" s="188"/>
      <c r="G177" s="188"/>
      <c r="H177" s="188"/>
      <c r="I177" s="188"/>
      <c r="J177" s="188"/>
      <c r="K177" s="117"/>
      <c r="L177" s="118"/>
      <c r="M177" s="28"/>
      <c r="N177" s="29"/>
      <c r="O177" s="226"/>
    </row>
    <row r="178" spans="1:15" ht="26.25" customHeight="1" x14ac:dyDescent="0.25">
      <c r="A178" s="140"/>
      <c r="B178" s="116"/>
      <c r="C178" s="187"/>
      <c r="D178" s="188"/>
      <c r="E178" s="189"/>
      <c r="F178" s="188"/>
      <c r="G178" s="188"/>
      <c r="H178" s="188"/>
      <c r="I178" s="188"/>
      <c r="J178" s="188"/>
      <c r="K178" s="117"/>
      <c r="L178" s="118"/>
      <c r="M178" s="28"/>
      <c r="N178" s="29"/>
      <c r="O178" s="226">
        <f t="shared" si="1"/>
        <v>0</v>
      </c>
    </row>
    <row r="179" spans="1:15" ht="26.25" customHeight="1" x14ac:dyDescent="0.25">
      <c r="A179" s="140"/>
      <c r="B179" s="116"/>
      <c r="C179" s="187"/>
      <c r="D179" s="188"/>
      <c r="E179" s="189"/>
      <c r="F179" s="188"/>
      <c r="G179" s="188"/>
      <c r="H179" s="188"/>
      <c r="I179" s="188"/>
      <c r="J179" s="188"/>
      <c r="K179" s="117"/>
      <c r="L179" s="118"/>
      <c r="M179" s="28"/>
      <c r="N179" s="29"/>
      <c r="O179" s="226">
        <f t="shared" si="1"/>
        <v>0</v>
      </c>
    </row>
    <row r="180" spans="1:15" ht="26.25" customHeight="1" x14ac:dyDescent="0.25">
      <c r="A180" s="140"/>
      <c r="B180" s="116"/>
      <c r="C180" s="187"/>
      <c r="D180" s="188"/>
      <c r="E180" s="189"/>
      <c r="F180" s="188"/>
      <c r="G180" s="188"/>
      <c r="H180" s="188"/>
      <c r="I180" s="188"/>
      <c r="J180" s="188"/>
      <c r="K180" s="117"/>
      <c r="L180" s="118"/>
      <c r="M180" s="28"/>
      <c r="N180" s="29"/>
      <c r="O180" s="226">
        <f t="shared" si="1"/>
        <v>0</v>
      </c>
    </row>
    <row r="181" spans="1:15" ht="26.25" customHeight="1" x14ac:dyDescent="0.25">
      <c r="A181" s="140"/>
      <c r="B181" s="116"/>
      <c r="C181" s="187"/>
      <c r="D181" s="188"/>
      <c r="E181" s="189"/>
      <c r="F181" s="188"/>
      <c r="G181" s="188"/>
      <c r="H181" s="188"/>
      <c r="I181" s="188"/>
      <c r="J181" s="188"/>
      <c r="K181" s="117"/>
      <c r="L181" s="118"/>
      <c r="M181" s="28"/>
      <c r="N181" s="29"/>
      <c r="O181" s="226">
        <f t="shared" si="1"/>
        <v>0</v>
      </c>
    </row>
    <row r="182" spans="1:15" ht="26.25" customHeight="1" x14ac:dyDescent="0.25">
      <c r="A182" s="140"/>
      <c r="B182" s="116"/>
      <c r="C182" s="187"/>
      <c r="D182" s="188"/>
      <c r="E182" s="189"/>
      <c r="F182" s="188"/>
      <c r="G182" s="188"/>
      <c r="H182" s="188"/>
      <c r="I182" s="188"/>
      <c r="J182" s="188"/>
      <c r="K182" s="117"/>
      <c r="L182" s="118"/>
      <c r="M182" s="28"/>
      <c r="N182" s="29"/>
      <c r="O182" s="226">
        <f t="shared" si="1"/>
        <v>0</v>
      </c>
    </row>
    <row r="183" spans="1:15" ht="26.25" customHeight="1" x14ac:dyDescent="0.25">
      <c r="A183" s="140"/>
      <c r="B183" s="116"/>
      <c r="C183" s="187"/>
      <c r="D183" s="188"/>
      <c r="E183" s="189"/>
      <c r="F183" s="188"/>
      <c r="G183" s="188"/>
      <c r="H183" s="188"/>
      <c r="I183" s="188"/>
      <c r="J183" s="188"/>
      <c r="K183" s="117"/>
      <c r="L183" s="118"/>
      <c r="M183" s="28"/>
      <c r="N183" s="29"/>
      <c r="O183" s="226">
        <f t="shared" si="1"/>
        <v>0</v>
      </c>
    </row>
    <row r="184" spans="1:15" ht="26.25" customHeight="1" x14ac:dyDescent="0.25">
      <c r="A184" s="140"/>
      <c r="B184" s="116"/>
      <c r="C184" s="187"/>
      <c r="D184" s="188"/>
      <c r="E184" s="189"/>
      <c r="F184" s="188"/>
      <c r="G184" s="188"/>
      <c r="H184" s="188"/>
      <c r="I184" s="188"/>
      <c r="J184" s="188"/>
      <c r="K184" s="117"/>
      <c r="L184" s="118"/>
      <c r="M184" s="28"/>
      <c r="N184" s="29"/>
      <c r="O184" s="226">
        <f t="shared" si="1"/>
        <v>0</v>
      </c>
    </row>
    <row r="185" spans="1:15" ht="26.25" customHeight="1" x14ac:dyDescent="0.25">
      <c r="A185" s="140"/>
      <c r="B185" s="116"/>
      <c r="C185" s="187"/>
      <c r="D185" s="188"/>
      <c r="E185" s="189"/>
      <c r="F185" s="188"/>
      <c r="G185" s="188"/>
      <c r="H185" s="188"/>
      <c r="I185" s="188"/>
      <c r="J185" s="188"/>
      <c r="K185" s="117"/>
      <c r="L185" s="118"/>
      <c r="M185" s="28"/>
      <c r="N185" s="29"/>
      <c r="O185" s="226"/>
    </row>
    <row r="186" spans="1:15" ht="26.25" customHeight="1" x14ac:dyDescent="0.25">
      <c r="A186" s="140"/>
      <c r="B186" s="116"/>
      <c r="C186" s="187"/>
      <c r="D186" s="188"/>
      <c r="E186" s="189"/>
      <c r="F186" s="188"/>
      <c r="G186" s="188"/>
      <c r="H186" s="188"/>
      <c r="I186" s="188"/>
      <c r="J186" s="188"/>
      <c r="K186" s="117"/>
      <c r="L186" s="118"/>
      <c r="M186" s="28"/>
      <c r="N186" s="29"/>
      <c r="O186" s="226"/>
    </row>
    <row r="187" spans="1:15" ht="26.25" customHeight="1" x14ac:dyDescent="0.25">
      <c r="A187" s="140"/>
      <c r="B187" s="116"/>
      <c r="C187" s="187"/>
      <c r="D187" s="188"/>
      <c r="E187" s="189"/>
      <c r="F187" s="188"/>
      <c r="G187" s="188"/>
      <c r="H187" s="188"/>
      <c r="I187" s="188"/>
      <c r="J187" s="188"/>
      <c r="K187" s="117"/>
      <c r="L187" s="118"/>
      <c r="M187" s="28"/>
      <c r="N187" s="29"/>
      <c r="O187" s="226"/>
    </row>
    <row r="188" spans="1:15" ht="26.25" customHeight="1" x14ac:dyDescent="0.25">
      <c r="A188" s="140"/>
      <c r="B188" s="116"/>
      <c r="C188" s="187"/>
      <c r="D188" s="188"/>
      <c r="E188" s="189"/>
      <c r="F188" s="188"/>
      <c r="G188" s="188"/>
      <c r="H188" s="188"/>
      <c r="I188" s="188"/>
      <c r="J188" s="188"/>
      <c r="K188" s="117"/>
      <c r="L188" s="118"/>
      <c r="M188" s="28"/>
      <c r="N188" s="29"/>
      <c r="O188" s="226"/>
    </row>
    <row r="189" spans="1:15" ht="26.25" customHeight="1" x14ac:dyDescent="0.25">
      <c r="A189" s="140"/>
      <c r="B189" s="116"/>
      <c r="C189" s="187"/>
      <c r="D189" s="188"/>
      <c r="E189" s="189"/>
      <c r="F189" s="188"/>
      <c r="G189" s="188"/>
      <c r="H189" s="188"/>
      <c r="I189" s="188"/>
      <c r="J189" s="188"/>
      <c r="K189" s="117"/>
      <c r="L189" s="118"/>
      <c r="M189" s="28"/>
      <c r="N189" s="29"/>
      <c r="O189" s="226"/>
    </row>
    <row r="190" spans="1:15" ht="26.25" customHeight="1" x14ac:dyDescent="0.25">
      <c r="A190" s="140"/>
      <c r="B190" s="116"/>
      <c r="C190" s="187"/>
      <c r="D190" s="188"/>
      <c r="E190" s="189"/>
      <c r="F190" s="188"/>
      <c r="G190" s="188"/>
      <c r="H190" s="188"/>
      <c r="I190" s="188"/>
      <c r="J190" s="188"/>
      <c r="K190" s="117"/>
      <c r="L190" s="118"/>
      <c r="M190" s="28"/>
      <c r="N190" s="29"/>
      <c r="O190" s="226"/>
    </row>
    <row r="191" spans="1:15" ht="26.25" customHeight="1" x14ac:dyDescent="0.25">
      <c r="A191" s="140"/>
      <c r="B191" s="116"/>
      <c r="C191" s="187"/>
      <c r="D191" s="188"/>
      <c r="E191" s="189"/>
      <c r="F191" s="188"/>
      <c r="G191" s="188"/>
      <c r="H191" s="188"/>
      <c r="I191" s="188"/>
      <c r="J191" s="188"/>
      <c r="K191" s="117"/>
      <c r="L191" s="118"/>
      <c r="M191" s="28"/>
      <c r="N191" s="29"/>
      <c r="O191" s="226"/>
    </row>
    <row r="192" spans="1:15" ht="26.25" customHeight="1" x14ac:dyDescent="0.25">
      <c r="A192" s="140"/>
      <c r="B192" s="116"/>
      <c r="C192" s="187"/>
      <c r="D192" s="188"/>
      <c r="E192" s="189"/>
      <c r="F192" s="188"/>
      <c r="G192" s="188"/>
      <c r="H192" s="188"/>
      <c r="I192" s="188"/>
      <c r="J192" s="188"/>
      <c r="K192" s="117"/>
      <c r="L192" s="118"/>
      <c r="M192" s="28"/>
      <c r="N192" s="29"/>
      <c r="O192" s="226"/>
    </row>
    <row r="193" spans="1:15" ht="26.25" customHeight="1" x14ac:dyDescent="0.25">
      <c r="A193" s="140"/>
      <c r="B193" s="116"/>
      <c r="C193" s="187"/>
      <c r="D193" s="188"/>
      <c r="E193" s="189"/>
      <c r="F193" s="188"/>
      <c r="G193" s="188"/>
      <c r="H193" s="188"/>
      <c r="I193" s="188"/>
      <c r="J193" s="188"/>
      <c r="K193" s="117"/>
      <c r="L193" s="118"/>
      <c r="M193" s="28"/>
      <c r="N193" s="29"/>
      <c r="O193" s="226"/>
    </row>
    <row r="194" spans="1:15" ht="26.25" customHeight="1" x14ac:dyDescent="0.25">
      <c r="A194" s="140"/>
      <c r="B194" s="116"/>
      <c r="C194" s="187"/>
      <c r="D194" s="188"/>
      <c r="E194" s="189"/>
      <c r="F194" s="188"/>
      <c r="G194" s="188"/>
      <c r="H194" s="188"/>
      <c r="I194" s="188"/>
      <c r="J194" s="188"/>
      <c r="K194" s="117"/>
      <c r="L194" s="118"/>
      <c r="M194" s="28"/>
      <c r="N194" s="29"/>
      <c r="O194" s="226"/>
    </row>
    <row r="195" spans="1:15" ht="26.25" customHeight="1" x14ac:dyDescent="0.25">
      <c r="A195" s="140"/>
      <c r="B195" s="116"/>
      <c r="C195" s="187"/>
      <c r="D195" s="188"/>
      <c r="E195" s="189"/>
      <c r="F195" s="188"/>
      <c r="G195" s="188"/>
      <c r="H195" s="188"/>
      <c r="I195" s="188"/>
      <c r="J195" s="188"/>
      <c r="K195" s="117"/>
      <c r="L195" s="118"/>
      <c r="M195" s="28"/>
      <c r="N195" s="29"/>
      <c r="O195" s="226"/>
    </row>
    <row r="196" spans="1:15" ht="26.25" customHeight="1" x14ac:dyDescent="0.25">
      <c r="A196" s="140"/>
      <c r="B196" s="116"/>
      <c r="C196" s="187"/>
      <c r="D196" s="188"/>
      <c r="E196" s="189"/>
      <c r="F196" s="188"/>
      <c r="G196" s="188"/>
      <c r="H196" s="188"/>
      <c r="I196" s="188"/>
      <c r="J196" s="188"/>
      <c r="K196" s="117"/>
      <c r="L196" s="118"/>
      <c r="M196" s="28"/>
      <c r="N196" s="29"/>
      <c r="O196" s="226"/>
    </row>
    <row r="197" spans="1:15" ht="26.25" customHeight="1" x14ac:dyDescent="0.25">
      <c r="A197" s="140"/>
      <c r="B197" s="116"/>
      <c r="C197" s="187"/>
      <c r="D197" s="188"/>
      <c r="E197" s="189"/>
      <c r="F197" s="188"/>
      <c r="G197" s="188"/>
      <c r="H197" s="188"/>
      <c r="I197" s="188"/>
      <c r="J197" s="188"/>
      <c r="K197" s="117"/>
      <c r="L197" s="118"/>
      <c r="M197" s="28"/>
      <c r="N197" s="29"/>
      <c r="O197" s="226"/>
    </row>
    <row r="198" spans="1:15" ht="26.25" customHeight="1" x14ac:dyDescent="0.25">
      <c r="A198" s="140"/>
      <c r="B198" s="116"/>
      <c r="C198" s="187"/>
      <c r="D198" s="188"/>
      <c r="E198" s="189"/>
      <c r="F198" s="188"/>
      <c r="G198" s="188"/>
      <c r="H198" s="188"/>
      <c r="I198" s="188"/>
      <c r="J198" s="188"/>
      <c r="K198" s="117"/>
      <c r="L198" s="118"/>
      <c r="M198" s="28"/>
      <c r="N198" s="29"/>
      <c r="O198" s="226"/>
    </row>
    <row r="199" spans="1:15" ht="26.25" customHeight="1" x14ac:dyDescent="0.25">
      <c r="A199" s="140"/>
      <c r="B199" s="116"/>
      <c r="C199" s="187"/>
      <c r="D199" s="188"/>
      <c r="E199" s="189"/>
      <c r="F199" s="188"/>
      <c r="G199" s="188"/>
      <c r="H199" s="188"/>
      <c r="I199" s="188"/>
      <c r="J199" s="188"/>
      <c r="K199" s="117"/>
      <c r="L199" s="118"/>
      <c r="M199" s="28"/>
      <c r="N199" s="29"/>
      <c r="O199" s="226"/>
    </row>
    <row r="200" spans="1:15" ht="26.25" customHeight="1" x14ac:dyDescent="0.25">
      <c r="A200" s="140"/>
      <c r="B200" s="116"/>
      <c r="C200" s="187"/>
      <c r="D200" s="188"/>
      <c r="E200" s="189"/>
      <c r="F200" s="188"/>
      <c r="G200" s="188"/>
      <c r="H200" s="188"/>
      <c r="I200" s="188"/>
      <c r="J200" s="188"/>
      <c r="K200" s="117"/>
      <c r="L200" s="118"/>
      <c r="M200" s="28"/>
      <c r="N200" s="29"/>
      <c r="O200" s="226"/>
    </row>
    <row r="201" spans="1:15" ht="26.25" customHeight="1" x14ac:dyDescent="0.25">
      <c r="A201" s="140"/>
      <c r="B201" s="116"/>
      <c r="C201" s="187"/>
      <c r="D201" s="188"/>
      <c r="E201" s="189"/>
      <c r="F201" s="188"/>
      <c r="G201" s="188"/>
      <c r="H201" s="188"/>
      <c r="I201" s="188"/>
      <c r="J201" s="188"/>
      <c r="K201" s="117"/>
      <c r="L201" s="118"/>
      <c r="M201" s="28"/>
      <c r="N201" s="29"/>
      <c r="O201" s="226"/>
    </row>
    <row r="202" spans="1:15" ht="26.25" customHeight="1" x14ac:dyDescent="0.25">
      <c r="A202" s="140"/>
      <c r="B202" s="116"/>
      <c r="C202" s="187"/>
      <c r="D202" s="188"/>
      <c r="E202" s="189"/>
      <c r="F202" s="188"/>
      <c r="G202" s="188"/>
      <c r="H202" s="188"/>
      <c r="I202" s="188"/>
      <c r="J202" s="188"/>
      <c r="K202" s="117"/>
      <c r="L202" s="118"/>
      <c r="M202" s="28"/>
      <c r="N202" s="29"/>
      <c r="O202" s="226"/>
    </row>
    <row r="203" spans="1:15" ht="26.25" customHeight="1" x14ac:dyDescent="0.25">
      <c r="A203" s="140"/>
      <c r="B203" s="116"/>
      <c r="C203" s="187"/>
      <c r="D203" s="188"/>
      <c r="E203" s="189"/>
      <c r="F203" s="188"/>
      <c r="G203" s="188"/>
      <c r="H203" s="188"/>
      <c r="I203" s="188"/>
      <c r="J203" s="188"/>
      <c r="K203" s="117"/>
      <c r="L203" s="118"/>
      <c r="M203" s="28"/>
      <c r="N203" s="29"/>
      <c r="O203" s="226"/>
    </row>
    <row r="204" spans="1:15" ht="26.25" customHeight="1" x14ac:dyDescent="0.25">
      <c r="A204" s="140"/>
      <c r="B204" s="116"/>
      <c r="C204" s="187"/>
      <c r="D204" s="188"/>
      <c r="E204" s="189"/>
      <c r="F204" s="188"/>
      <c r="G204" s="188"/>
      <c r="H204" s="188"/>
      <c r="I204" s="188"/>
      <c r="J204" s="188"/>
      <c r="K204" s="117"/>
      <c r="L204" s="118"/>
      <c r="M204" s="28"/>
      <c r="N204" s="29"/>
      <c r="O204" s="226"/>
    </row>
    <row r="205" spans="1:15" ht="26.25" customHeight="1" x14ac:dyDescent="0.25">
      <c r="A205" s="140"/>
      <c r="B205" s="116"/>
      <c r="C205" s="187"/>
      <c r="D205" s="188"/>
      <c r="E205" s="189"/>
      <c r="F205" s="188"/>
      <c r="G205" s="188"/>
      <c r="H205" s="188"/>
      <c r="I205" s="188"/>
      <c r="J205" s="188"/>
      <c r="K205" s="117"/>
      <c r="L205" s="118"/>
      <c r="M205" s="28"/>
      <c r="N205" s="29"/>
      <c r="O205" s="226"/>
    </row>
    <row r="206" spans="1:15" ht="26.25" customHeight="1" x14ac:dyDescent="0.25">
      <c r="A206" s="140"/>
      <c r="B206" s="116"/>
      <c r="C206" s="187"/>
      <c r="D206" s="188"/>
      <c r="E206" s="189"/>
      <c r="F206" s="188"/>
      <c r="G206" s="188"/>
      <c r="H206" s="188"/>
      <c r="I206" s="188"/>
      <c r="J206" s="188"/>
      <c r="K206" s="117"/>
      <c r="L206" s="118"/>
      <c r="M206" s="28"/>
      <c r="N206" s="29"/>
      <c r="O206" s="226"/>
    </row>
    <row r="207" spans="1:15" ht="26.25" customHeight="1" x14ac:dyDescent="0.25">
      <c r="A207" s="140"/>
      <c r="B207" s="116"/>
      <c r="C207" s="187"/>
      <c r="D207" s="188"/>
      <c r="E207" s="189"/>
      <c r="F207" s="188"/>
      <c r="G207" s="188"/>
      <c r="H207" s="188"/>
      <c r="I207" s="188"/>
      <c r="J207" s="188"/>
      <c r="K207" s="117"/>
      <c r="L207" s="118"/>
      <c r="M207" s="28"/>
      <c r="N207" s="29"/>
      <c r="O207" s="226"/>
    </row>
    <row r="208" spans="1:15" ht="26.25" customHeight="1" x14ac:dyDescent="0.25">
      <c r="A208" s="140"/>
      <c r="B208" s="116"/>
      <c r="C208" s="187"/>
      <c r="D208" s="188"/>
      <c r="E208" s="189"/>
      <c r="F208" s="188"/>
      <c r="G208" s="188"/>
      <c r="H208" s="188"/>
      <c r="I208" s="188"/>
      <c r="J208" s="188"/>
      <c r="K208" s="117"/>
      <c r="L208" s="118"/>
      <c r="M208" s="28"/>
      <c r="N208" s="29"/>
      <c r="O208" s="226"/>
    </row>
    <row r="209" spans="1:15" ht="26.25" customHeight="1" x14ac:dyDescent="0.25">
      <c r="A209" s="140"/>
      <c r="B209" s="116"/>
      <c r="C209" s="187"/>
      <c r="D209" s="188"/>
      <c r="E209" s="189"/>
      <c r="F209" s="188"/>
      <c r="G209" s="188"/>
      <c r="H209" s="188"/>
      <c r="I209" s="188"/>
      <c r="J209" s="188"/>
      <c r="K209" s="117"/>
      <c r="L209" s="118"/>
      <c r="M209" s="28"/>
      <c r="N209" s="29"/>
      <c r="O209" s="226"/>
    </row>
    <row r="210" spans="1:15" ht="26.25" customHeight="1" x14ac:dyDescent="0.25">
      <c r="A210" s="140"/>
      <c r="B210" s="116"/>
      <c r="C210" s="187"/>
      <c r="D210" s="188"/>
      <c r="E210" s="189"/>
      <c r="F210" s="188"/>
      <c r="G210" s="188"/>
      <c r="H210" s="188"/>
      <c r="I210" s="188"/>
      <c r="J210" s="188"/>
      <c r="K210" s="117"/>
      <c r="L210" s="118"/>
      <c r="M210" s="28"/>
      <c r="N210" s="29"/>
      <c r="O210" s="226"/>
    </row>
    <row r="211" spans="1:15" ht="26.25" customHeight="1" x14ac:dyDescent="0.25">
      <c r="A211" s="140"/>
      <c r="B211" s="116"/>
      <c r="C211" s="187"/>
      <c r="D211" s="188"/>
      <c r="E211" s="189"/>
      <c r="F211" s="188"/>
      <c r="G211" s="188"/>
      <c r="H211" s="188"/>
      <c r="I211" s="188"/>
      <c r="J211" s="188"/>
      <c r="K211" s="117"/>
      <c r="L211" s="118"/>
      <c r="M211" s="28"/>
      <c r="N211" s="29"/>
      <c r="O211" s="226"/>
    </row>
    <row r="212" spans="1:15" ht="26.25" customHeight="1" x14ac:dyDescent="0.25">
      <c r="A212" s="140"/>
      <c r="B212" s="116"/>
      <c r="C212" s="187"/>
      <c r="D212" s="188"/>
      <c r="E212" s="189"/>
      <c r="F212" s="188"/>
      <c r="G212" s="188"/>
      <c r="H212" s="188"/>
      <c r="I212" s="188"/>
      <c r="J212" s="188"/>
      <c r="K212" s="117"/>
      <c r="L212" s="118"/>
      <c r="M212" s="28"/>
      <c r="N212" s="29"/>
      <c r="O212" s="226"/>
    </row>
    <row r="213" spans="1:15" ht="26.25" customHeight="1" x14ac:dyDescent="0.25">
      <c r="A213" s="140"/>
      <c r="B213" s="116"/>
      <c r="C213" s="187"/>
      <c r="D213" s="188"/>
      <c r="E213" s="189"/>
      <c r="F213" s="188"/>
      <c r="G213" s="188"/>
      <c r="H213" s="188"/>
      <c r="I213" s="188"/>
      <c r="J213" s="188"/>
      <c r="K213" s="117"/>
      <c r="L213" s="118"/>
      <c r="M213" s="28"/>
      <c r="N213" s="29"/>
      <c r="O213" s="226"/>
    </row>
    <row r="214" spans="1:15" ht="26.25" customHeight="1" x14ac:dyDescent="0.25">
      <c r="A214" s="140"/>
      <c r="B214" s="116"/>
      <c r="C214" s="187"/>
      <c r="D214" s="188"/>
      <c r="E214" s="189"/>
      <c r="F214" s="188"/>
      <c r="G214" s="188"/>
      <c r="H214" s="188"/>
      <c r="I214" s="188"/>
      <c r="J214" s="188"/>
      <c r="K214" s="117"/>
      <c r="L214" s="118"/>
      <c r="M214" s="28"/>
      <c r="N214" s="29"/>
      <c r="O214" s="226"/>
    </row>
    <row r="215" spans="1:15" ht="26.25" customHeight="1" x14ac:dyDescent="0.25">
      <c r="A215" s="140"/>
      <c r="B215" s="116"/>
      <c r="C215" s="187"/>
      <c r="D215" s="188"/>
      <c r="E215" s="189"/>
      <c r="F215" s="188"/>
      <c r="G215" s="188"/>
      <c r="H215" s="188"/>
      <c r="I215" s="188"/>
      <c r="J215" s="188"/>
      <c r="K215" s="117"/>
      <c r="L215" s="118"/>
      <c r="M215" s="28"/>
      <c r="N215" s="29"/>
      <c r="O215" s="226"/>
    </row>
    <row r="216" spans="1:15" ht="26.25" customHeight="1" x14ac:dyDescent="0.25">
      <c r="A216" s="140"/>
      <c r="B216" s="116"/>
      <c r="C216" s="187"/>
      <c r="D216" s="188"/>
      <c r="E216" s="189"/>
      <c r="F216" s="188"/>
      <c r="G216" s="188"/>
      <c r="H216" s="188"/>
      <c r="I216" s="188"/>
      <c r="J216" s="188"/>
      <c r="K216" s="117"/>
      <c r="L216" s="118"/>
      <c r="M216" s="28"/>
      <c r="N216" s="29"/>
      <c r="O216" s="226"/>
    </row>
    <row r="217" spans="1:15" ht="26.25" customHeight="1" x14ac:dyDescent="0.25">
      <c r="A217" s="140"/>
      <c r="B217" s="116"/>
      <c r="C217" s="187"/>
      <c r="D217" s="188"/>
      <c r="E217" s="189"/>
      <c r="F217" s="188"/>
      <c r="G217" s="188"/>
      <c r="H217" s="188"/>
      <c r="I217" s="188"/>
      <c r="J217" s="188"/>
      <c r="K217" s="117"/>
      <c r="L217" s="118"/>
      <c r="M217" s="28"/>
      <c r="N217" s="29"/>
      <c r="O217" s="226"/>
    </row>
    <row r="218" spans="1:15" ht="26.25" customHeight="1" x14ac:dyDescent="0.25">
      <c r="A218" s="140"/>
      <c r="B218" s="116"/>
      <c r="C218" s="187"/>
      <c r="D218" s="188"/>
      <c r="E218" s="189"/>
      <c r="F218" s="188"/>
      <c r="G218" s="188"/>
      <c r="H218" s="188"/>
      <c r="I218" s="188"/>
      <c r="J218" s="188"/>
      <c r="K218" s="117"/>
      <c r="L218" s="118"/>
      <c r="M218" s="28"/>
      <c r="N218" s="29"/>
      <c r="O218" s="226"/>
    </row>
    <row r="219" spans="1:15" ht="26.25" customHeight="1" x14ac:dyDescent="0.25">
      <c r="A219" s="140"/>
      <c r="B219" s="116"/>
      <c r="C219" s="187"/>
      <c r="D219" s="188"/>
      <c r="E219" s="189"/>
      <c r="F219" s="188"/>
      <c r="G219" s="188"/>
      <c r="H219" s="188"/>
      <c r="I219" s="188"/>
      <c r="J219" s="188"/>
      <c r="K219" s="117"/>
      <c r="L219" s="118"/>
      <c r="M219" s="28"/>
      <c r="N219" s="29"/>
      <c r="O219" s="226"/>
    </row>
    <row r="220" spans="1:15" ht="26.25" customHeight="1" x14ac:dyDescent="0.25">
      <c r="A220" s="140"/>
      <c r="B220" s="116"/>
      <c r="C220" s="187"/>
      <c r="D220" s="188"/>
      <c r="E220" s="189"/>
      <c r="F220" s="188"/>
      <c r="G220" s="188"/>
      <c r="H220" s="188"/>
      <c r="I220" s="188"/>
      <c r="J220" s="188"/>
      <c r="K220" s="117"/>
      <c r="L220" s="118"/>
      <c r="M220" s="28"/>
      <c r="N220" s="29"/>
      <c r="O220" s="226"/>
    </row>
    <row r="221" spans="1:15" ht="26.25" customHeight="1" x14ac:dyDescent="0.25">
      <c r="A221" s="140"/>
      <c r="B221" s="116"/>
      <c r="C221" s="187"/>
      <c r="D221" s="188"/>
      <c r="E221" s="189"/>
      <c r="F221" s="188"/>
      <c r="G221" s="188"/>
      <c r="H221" s="188"/>
      <c r="I221" s="188"/>
      <c r="J221" s="188"/>
      <c r="K221" s="117"/>
      <c r="L221" s="118"/>
      <c r="M221" s="28"/>
      <c r="N221" s="29"/>
      <c r="O221" s="226"/>
    </row>
    <row r="222" spans="1:15" ht="26.25" customHeight="1" x14ac:dyDescent="0.25">
      <c r="A222" s="140"/>
      <c r="B222" s="116"/>
      <c r="C222" s="187"/>
      <c r="D222" s="188"/>
      <c r="E222" s="189"/>
      <c r="F222" s="188"/>
      <c r="G222" s="188"/>
      <c r="H222" s="188"/>
      <c r="I222" s="188"/>
      <c r="J222" s="188"/>
      <c r="K222" s="117"/>
      <c r="L222" s="118"/>
      <c r="M222" s="28"/>
      <c r="N222" s="29"/>
      <c r="O222" s="226"/>
    </row>
    <row r="223" spans="1:15" ht="26.25" customHeight="1" x14ac:dyDescent="0.25">
      <c r="A223" s="140"/>
      <c r="B223" s="116"/>
      <c r="C223" s="187"/>
      <c r="D223" s="188"/>
      <c r="E223" s="189"/>
      <c r="F223" s="188"/>
      <c r="G223" s="188"/>
      <c r="H223" s="188"/>
      <c r="I223" s="188"/>
      <c r="J223" s="188"/>
      <c r="K223" s="117"/>
      <c r="L223" s="118"/>
      <c r="M223" s="28"/>
      <c r="N223" s="29"/>
      <c r="O223" s="226"/>
    </row>
    <row r="224" spans="1:15" ht="26.25" customHeight="1" x14ac:dyDescent="0.25">
      <c r="A224" s="140"/>
      <c r="B224" s="116"/>
      <c r="C224" s="187"/>
      <c r="D224" s="188"/>
      <c r="E224" s="189"/>
      <c r="F224" s="188"/>
      <c r="G224" s="188"/>
      <c r="H224" s="188"/>
      <c r="I224" s="188"/>
      <c r="J224" s="188"/>
      <c r="K224" s="117"/>
      <c r="L224" s="118"/>
      <c r="M224" s="28"/>
      <c r="N224" s="29"/>
      <c r="O224" s="226"/>
    </row>
    <row r="225" spans="1:15" ht="26.25" customHeight="1" x14ac:dyDescent="0.25">
      <c r="A225" s="140"/>
      <c r="B225" s="116"/>
      <c r="C225" s="187"/>
      <c r="D225" s="188"/>
      <c r="E225" s="189"/>
      <c r="F225" s="188"/>
      <c r="G225" s="188"/>
      <c r="H225" s="188"/>
      <c r="I225" s="188"/>
      <c r="J225" s="188"/>
      <c r="K225" s="117"/>
      <c r="L225" s="118"/>
      <c r="M225" s="28"/>
      <c r="N225" s="29"/>
      <c r="O225" s="226"/>
    </row>
    <row r="226" spans="1:15" ht="26.25" customHeight="1" x14ac:dyDescent="0.25">
      <c r="A226" s="140"/>
      <c r="B226" s="116"/>
      <c r="C226" s="187"/>
      <c r="D226" s="188"/>
      <c r="E226" s="189"/>
      <c r="F226" s="188"/>
      <c r="G226" s="188"/>
      <c r="H226" s="188"/>
      <c r="I226" s="188"/>
      <c r="J226" s="188"/>
      <c r="K226" s="117"/>
      <c r="L226" s="118"/>
      <c r="M226" s="28"/>
      <c r="N226" s="29"/>
      <c r="O226" s="226"/>
    </row>
    <row r="227" spans="1:15" ht="26.25" customHeight="1" x14ac:dyDescent="0.25">
      <c r="A227" s="140"/>
      <c r="B227" s="116"/>
      <c r="C227" s="187"/>
      <c r="D227" s="188"/>
      <c r="E227" s="189"/>
      <c r="F227" s="188"/>
      <c r="G227" s="188"/>
      <c r="H227" s="188"/>
      <c r="I227" s="188"/>
      <c r="J227" s="188"/>
      <c r="K227" s="117"/>
      <c r="L227" s="118"/>
      <c r="M227" s="28"/>
      <c r="N227" s="29"/>
      <c r="O227" s="226"/>
    </row>
    <row r="228" spans="1:15" ht="26.25" customHeight="1" x14ac:dyDescent="0.25">
      <c r="A228" s="140"/>
      <c r="B228" s="116"/>
      <c r="C228" s="187"/>
      <c r="D228" s="188"/>
      <c r="E228" s="189"/>
      <c r="F228" s="188"/>
      <c r="G228" s="188"/>
      <c r="H228" s="188"/>
      <c r="I228" s="188"/>
      <c r="J228" s="188"/>
      <c r="K228" s="117"/>
      <c r="L228" s="118"/>
      <c r="M228" s="28"/>
      <c r="N228" s="29"/>
      <c r="O228" s="226"/>
    </row>
    <row r="229" spans="1:15" ht="26.25" customHeight="1" x14ac:dyDescent="0.25">
      <c r="A229" s="140"/>
      <c r="B229" s="116"/>
      <c r="C229" s="187"/>
      <c r="D229" s="188"/>
      <c r="E229" s="189"/>
      <c r="F229" s="188"/>
      <c r="G229" s="188"/>
      <c r="H229" s="188"/>
      <c r="I229" s="188"/>
      <c r="J229" s="188"/>
      <c r="K229" s="117"/>
      <c r="L229" s="118"/>
      <c r="M229" s="28"/>
      <c r="N229" s="29"/>
      <c r="O229" s="226"/>
    </row>
    <row r="230" spans="1:15" ht="26.25" customHeight="1" x14ac:dyDescent="0.25">
      <c r="A230" s="140"/>
      <c r="B230" s="116"/>
      <c r="C230" s="187"/>
      <c r="D230" s="188"/>
      <c r="E230" s="189"/>
      <c r="F230" s="188"/>
      <c r="G230" s="188"/>
      <c r="H230" s="188"/>
      <c r="I230" s="188"/>
      <c r="J230" s="188"/>
      <c r="K230" s="117"/>
      <c r="L230" s="118"/>
      <c r="M230" s="28"/>
      <c r="N230" s="29"/>
      <c r="O230" s="226"/>
    </row>
    <row r="231" spans="1:15" ht="26.25" customHeight="1" x14ac:dyDescent="0.25">
      <c r="A231" s="140"/>
      <c r="B231" s="116"/>
      <c r="C231" s="187"/>
      <c r="D231" s="188"/>
      <c r="E231" s="189"/>
      <c r="F231" s="188"/>
      <c r="G231" s="188"/>
      <c r="H231" s="188"/>
      <c r="I231" s="188"/>
      <c r="J231" s="188"/>
      <c r="K231" s="117"/>
      <c r="L231" s="118"/>
      <c r="M231" s="28"/>
      <c r="N231" s="29"/>
      <c r="O231" s="226"/>
    </row>
    <row r="232" spans="1:15" ht="26.25" customHeight="1" x14ac:dyDescent="0.25">
      <c r="A232" s="140"/>
      <c r="B232" s="116"/>
      <c r="C232" s="187"/>
      <c r="D232" s="188"/>
      <c r="E232" s="189"/>
      <c r="F232" s="188"/>
      <c r="G232" s="188"/>
      <c r="H232" s="188"/>
      <c r="I232" s="188"/>
      <c r="J232" s="188"/>
      <c r="K232" s="117"/>
      <c r="L232" s="118"/>
      <c r="M232" s="28"/>
      <c r="N232" s="29"/>
      <c r="O232" s="226"/>
    </row>
    <row r="233" spans="1:15" ht="26.25" customHeight="1" x14ac:dyDescent="0.25">
      <c r="A233" s="140"/>
      <c r="B233" s="116"/>
      <c r="C233" s="187"/>
      <c r="D233" s="188"/>
      <c r="E233" s="189"/>
      <c r="F233" s="188"/>
      <c r="G233" s="188"/>
      <c r="H233" s="188"/>
      <c r="I233" s="188"/>
      <c r="J233" s="188"/>
      <c r="K233" s="117"/>
      <c r="L233" s="118"/>
      <c r="M233" s="28"/>
      <c r="N233" s="29"/>
      <c r="O233" s="226"/>
    </row>
    <row r="234" spans="1:15" ht="26.25" customHeight="1" x14ac:dyDescent="0.25">
      <c r="A234" s="140"/>
      <c r="B234" s="116"/>
      <c r="C234" s="187"/>
      <c r="D234" s="188"/>
      <c r="E234" s="189"/>
      <c r="F234" s="188"/>
      <c r="G234" s="188"/>
      <c r="H234" s="188"/>
      <c r="I234" s="188"/>
      <c r="J234" s="188"/>
      <c r="K234" s="117"/>
      <c r="L234" s="118"/>
      <c r="M234" s="28"/>
      <c r="N234" s="29"/>
      <c r="O234" s="226"/>
    </row>
    <row r="235" spans="1:15" ht="26.25" customHeight="1" x14ac:dyDescent="0.25">
      <c r="A235" s="140"/>
      <c r="B235" s="116"/>
      <c r="C235" s="187"/>
      <c r="D235" s="188"/>
      <c r="E235" s="189"/>
      <c r="F235" s="188"/>
      <c r="G235" s="188"/>
      <c r="H235" s="188"/>
      <c r="I235" s="188"/>
      <c r="J235" s="188"/>
      <c r="K235" s="117"/>
      <c r="L235" s="118"/>
      <c r="M235" s="28"/>
      <c r="N235" s="29"/>
      <c r="O235" s="226"/>
    </row>
    <row r="236" spans="1:15" ht="26.25" customHeight="1" x14ac:dyDescent="0.25">
      <c r="A236" s="140"/>
      <c r="B236" s="116"/>
      <c r="C236" s="187"/>
      <c r="D236" s="188"/>
      <c r="E236" s="189"/>
      <c r="F236" s="188"/>
      <c r="G236" s="188"/>
      <c r="H236" s="188"/>
      <c r="I236" s="188"/>
      <c r="J236" s="188"/>
      <c r="K236" s="117"/>
      <c r="L236" s="118"/>
      <c r="M236" s="28"/>
      <c r="N236" s="29"/>
      <c r="O236" s="226"/>
    </row>
    <row r="237" spans="1:15" ht="26.25" customHeight="1" x14ac:dyDescent="0.25">
      <c r="A237" s="140"/>
      <c r="B237" s="116"/>
      <c r="C237" s="187"/>
      <c r="D237" s="188"/>
      <c r="E237" s="189"/>
      <c r="F237" s="188"/>
      <c r="G237" s="188"/>
      <c r="H237" s="188"/>
      <c r="I237" s="188"/>
      <c r="J237" s="188"/>
      <c r="K237" s="117"/>
      <c r="L237" s="118"/>
      <c r="M237" s="28"/>
      <c r="N237" s="29"/>
      <c r="O237" s="226"/>
    </row>
    <row r="238" spans="1:15" ht="26.25" customHeight="1" x14ac:dyDescent="0.25">
      <c r="A238" s="140"/>
      <c r="B238" s="116"/>
      <c r="C238" s="187"/>
      <c r="D238" s="188"/>
      <c r="E238" s="189"/>
      <c r="F238" s="188"/>
      <c r="G238" s="188"/>
      <c r="H238" s="188"/>
      <c r="I238" s="188"/>
      <c r="J238" s="188"/>
      <c r="K238" s="117"/>
      <c r="L238" s="118"/>
      <c r="M238" s="28"/>
      <c r="N238" s="29"/>
      <c r="O238" s="226"/>
    </row>
    <row r="239" spans="1:15" ht="26.25" customHeight="1" x14ac:dyDescent="0.25">
      <c r="A239" s="140"/>
      <c r="B239" s="116"/>
      <c r="C239" s="187"/>
      <c r="D239" s="188"/>
      <c r="E239" s="189"/>
      <c r="F239" s="188"/>
      <c r="G239" s="188"/>
      <c r="H239" s="188"/>
      <c r="I239" s="188"/>
      <c r="J239" s="188"/>
      <c r="K239" s="117"/>
      <c r="L239" s="118"/>
      <c r="M239" s="28"/>
      <c r="N239" s="29"/>
      <c r="O239" s="226"/>
    </row>
    <row r="240" spans="1:15" ht="26.25" customHeight="1" x14ac:dyDescent="0.25">
      <c r="A240" s="140"/>
      <c r="B240" s="116"/>
      <c r="C240" s="187"/>
      <c r="D240" s="188"/>
      <c r="E240" s="189"/>
      <c r="F240" s="188"/>
      <c r="G240" s="188"/>
      <c r="H240" s="188"/>
      <c r="I240" s="188"/>
      <c r="J240" s="188"/>
      <c r="K240" s="117"/>
      <c r="L240" s="118"/>
      <c r="M240" s="28"/>
      <c r="N240" s="29"/>
      <c r="O240" s="226"/>
    </row>
    <row r="241" spans="1:15" ht="26.25" customHeight="1" x14ac:dyDescent="0.25">
      <c r="A241" s="140"/>
      <c r="B241" s="116"/>
      <c r="C241" s="187"/>
      <c r="D241" s="188"/>
      <c r="E241" s="189"/>
      <c r="F241" s="188"/>
      <c r="G241" s="188"/>
      <c r="H241" s="188"/>
      <c r="I241" s="188"/>
      <c r="J241" s="188"/>
      <c r="K241" s="117"/>
      <c r="L241" s="118"/>
      <c r="M241" s="28"/>
      <c r="N241" s="29"/>
      <c r="O241" s="226"/>
    </row>
    <row r="242" spans="1:15" ht="26.25" customHeight="1" x14ac:dyDescent="0.25">
      <c r="A242" s="140"/>
      <c r="B242" s="116"/>
      <c r="C242" s="187"/>
      <c r="D242" s="188"/>
      <c r="E242" s="189"/>
      <c r="F242" s="188"/>
      <c r="G242" s="188"/>
      <c r="H242" s="188"/>
      <c r="I242" s="188"/>
      <c r="J242" s="188"/>
      <c r="K242" s="117"/>
      <c r="L242" s="118"/>
      <c r="M242" s="28"/>
      <c r="N242" s="29"/>
      <c r="O242" s="226"/>
    </row>
    <row r="243" spans="1:15" ht="26.25" customHeight="1" x14ac:dyDescent="0.25">
      <c r="A243" s="140"/>
      <c r="B243" s="116"/>
      <c r="C243" s="187"/>
      <c r="D243" s="188"/>
      <c r="E243" s="189"/>
      <c r="F243" s="188"/>
      <c r="G243" s="188"/>
      <c r="H243" s="188"/>
      <c r="I243" s="188"/>
      <c r="J243" s="188"/>
      <c r="K243" s="117"/>
      <c r="L243" s="118"/>
      <c r="M243" s="28"/>
      <c r="N243" s="29"/>
      <c r="O243" s="226"/>
    </row>
    <row r="244" spans="1:15" ht="26.25" customHeight="1" x14ac:dyDescent="0.25">
      <c r="A244" s="140"/>
      <c r="B244" s="116"/>
      <c r="C244" s="187"/>
      <c r="D244" s="188"/>
      <c r="E244" s="189"/>
      <c r="F244" s="188"/>
      <c r="G244" s="188"/>
      <c r="H244" s="188"/>
      <c r="I244" s="188"/>
      <c r="J244" s="188"/>
      <c r="K244" s="117"/>
      <c r="L244" s="118"/>
      <c r="M244" s="28"/>
      <c r="N244" s="29"/>
      <c r="O244" s="226"/>
    </row>
    <row r="245" spans="1:15" ht="26.25" customHeight="1" x14ac:dyDescent="0.25">
      <c r="A245" s="140"/>
      <c r="B245" s="116"/>
      <c r="C245" s="187"/>
      <c r="D245" s="188"/>
      <c r="E245" s="189"/>
      <c r="F245" s="188"/>
      <c r="G245" s="188"/>
      <c r="H245" s="188"/>
      <c r="I245" s="188"/>
      <c r="J245" s="188"/>
      <c r="K245" s="117"/>
      <c r="L245" s="118"/>
      <c r="M245" s="28"/>
      <c r="N245" s="29"/>
      <c r="O245" s="226"/>
    </row>
    <row r="246" spans="1:15" ht="26.25" customHeight="1" x14ac:dyDescent="0.25">
      <c r="A246" s="140"/>
      <c r="B246" s="116"/>
      <c r="C246" s="187"/>
      <c r="D246" s="188"/>
      <c r="E246" s="189"/>
      <c r="F246" s="188"/>
      <c r="G246" s="188"/>
      <c r="H246" s="188"/>
      <c r="I246" s="188"/>
      <c r="J246" s="188"/>
      <c r="K246" s="117"/>
      <c r="L246" s="118"/>
      <c r="M246" s="28"/>
      <c r="N246" s="29"/>
      <c r="O246" s="226"/>
    </row>
    <row r="247" spans="1:15" ht="26.25" customHeight="1" x14ac:dyDescent="0.25">
      <c r="A247" s="140"/>
      <c r="B247" s="116"/>
      <c r="C247" s="187"/>
      <c r="D247" s="188"/>
      <c r="E247" s="189"/>
      <c r="F247" s="188"/>
      <c r="G247" s="188"/>
      <c r="H247" s="188"/>
      <c r="I247" s="188"/>
      <c r="J247" s="188"/>
      <c r="K247" s="117"/>
      <c r="L247" s="118"/>
      <c r="M247" s="28"/>
      <c r="N247" s="29"/>
      <c r="O247" s="226"/>
    </row>
    <row r="248" spans="1:15" ht="26.25" customHeight="1" x14ac:dyDescent="0.25">
      <c r="A248" s="140"/>
      <c r="B248" s="116"/>
      <c r="C248" s="187"/>
      <c r="D248" s="188"/>
      <c r="E248" s="189"/>
      <c r="F248" s="188"/>
      <c r="G248" s="188"/>
      <c r="H248" s="188"/>
      <c r="I248" s="188"/>
      <c r="J248" s="188"/>
      <c r="K248" s="117"/>
      <c r="L248" s="118"/>
      <c r="M248" s="28"/>
      <c r="N248" s="29"/>
      <c r="O248" s="226"/>
    </row>
    <row r="249" spans="1:15" ht="26.25" customHeight="1" x14ac:dyDescent="0.25">
      <c r="A249" s="140"/>
      <c r="B249" s="116"/>
      <c r="C249" s="187"/>
      <c r="D249" s="188"/>
      <c r="E249" s="189"/>
      <c r="F249" s="188"/>
      <c r="G249" s="188"/>
      <c r="H249" s="188"/>
      <c r="I249" s="188"/>
      <c r="J249" s="188"/>
      <c r="K249" s="117"/>
      <c r="L249" s="118"/>
      <c r="M249" s="28"/>
      <c r="N249" s="29"/>
      <c r="O249" s="226"/>
    </row>
    <row r="250" spans="1:15" ht="26.25" customHeight="1" x14ac:dyDescent="0.25">
      <c r="A250" s="140"/>
      <c r="B250" s="116"/>
      <c r="C250" s="187"/>
      <c r="D250" s="188"/>
      <c r="E250" s="189"/>
      <c r="F250" s="188"/>
      <c r="G250" s="188"/>
      <c r="H250" s="188"/>
      <c r="I250" s="188"/>
      <c r="J250" s="188"/>
      <c r="K250" s="117"/>
      <c r="L250" s="118"/>
      <c r="M250" s="28"/>
      <c r="N250" s="29"/>
      <c r="O250" s="226"/>
    </row>
    <row r="251" spans="1:15" ht="26.25" customHeight="1" x14ac:dyDescent="0.25">
      <c r="A251" s="140"/>
      <c r="B251" s="116"/>
      <c r="C251" s="187"/>
      <c r="D251" s="188"/>
      <c r="E251" s="189"/>
      <c r="F251" s="188"/>
      <c r="G251" s="188"/>
      <c r="H251" s="188"/>
      <c r="I251" s="188"/>
      <c r="J251" s="188"/>
      <c r="K251" s="117"/>
      <c r="L251" s="118"/>
      <c r="M251" s="28"/>
      <c r="N251" s="29"/>
      <c r="O251" s="226"/>
    </row>
    <row r="252" spans="1:15" ht="26.25" customHeight="1" x14ac:dyDescent="0.25">
      <c r="A252" s="140"/>
      <c r="B252" s="116"/>
      <c r="C252" s="187"/>
      <c r="D252" s="188"/>
      <c r="E252" s="189"/>
      <c r="F252" s="188"/>
      <c r="G252" s="188"/>
      <c r="H252" s="188"/>
      <c r="I252" s="188"/>
      <c r="J252" s="188"/>
      <c r="K252" s="117"/>
      <c r="L252" s="118"/>
      <c r="M252" s="28"/>
      <c r="N252" s="29"/>
      <c r="O252" s="226">
        <f t="shared" si="1"/>
        <v>0</v>
      </c>
    </row>
    <row r="253" spans="1:15" ht="26.25" customHeight="1" x14ac:dyDescent="0.25">
      <c r="A253" s="140"/>
      <c r="B253" s="116"/>
      <c r="C253" s="187"/>
      <c r="D253" s="188"/>
      <c r="E253" s="189"/>
      <c r="F253" s="188"/>
      <c r="G253" s="188"/>
      <c r="H253" s="188"/>
      <c r="I253" s="188"/>
      <c r="J253" s="188"/>
      <c r="K253" s="117"/>
      <c r="L253" s="118"/>
      <c r="M253" s="28"/>
      <c r="N253" s="29"/>
      <c r="O253" s="226">
        <f t="shared" si="1"/>
        <v>0</v>
      </c>
    </row>
    <row r="254" spans="1:15" ht="26.25" customHeight="1" x14ac:dyDescent="0.25">
      <c r="A254" s="140"/>
      <c r="B254" s="116"/>
      <c r="C254" s="187"/>
      <c r="D254" s="188"/>
      <c r="E254" s="189"/>
      <c r="F254" s="188"/>
      <c r="G254" s="188"/>
      <c r="H254" s="188"/>
      <c r="I254" s="188"/>
      <c r="J254" s="188"/>
      <c r="K254" s="117"/>
      <c r="L254" s="118"/>
      <c r="M254" s="28"/>
      <c r="N254" s="29"/>
      <c r="O254" s="226">
        <f t="shared" si="1"/>
        <v>0</v>
      </c>
    </row>
    <row r="255" spans="1:15" ht="26.25" customHeight="1" x14ac:dyDescent="0.25">
      <c r="A255" s="140"/>
      <c r="B255" s="116"/>
      <c r="C255" s="187"/>
      <c r="D255" s="188"/>
      <c r="E255" s="189"/>
      <c r="F255" s="188"/>
      <c r="G255" s="188"/>
      <c r="H255" s="188"/>
      <c r="I255" s="188"/>
      <c r="J255" s="188"/>
      <c r="K255" s="117"/>
      <c r="L255" s="118"/>
      <c r="M255" s="28"/>
      <c r="N255" s="29"/>
      <c r="O255" s="226"/>
    </row>
    <row r="256" spans="1:15" ht="26.25" customHeight="1" x14ac:dyDescent="0.25">
      <c r="A256" s="140"/>
      <c r="B256" s="116"/>
      <c r="C256" s="187"/>
      <c r="D256" s="188"/>
      <c r="E256" s="189"/>
      <c r="F256" s="188"/>
      <c r="G256" s="188"/>
      <c r="H256" s="188"/>
      <c r="I256" s="188"/>
      <c r="J256" s="188"/>
      <c r="K256" s="117"/>
      <c r="L256" s="118"/>
      <c r="M256" s="28"/>
      <c r="N256" s="29"/>
      <c r="O256" s="226"/>
    </row>
    <row r="257" spans="1:15" ht="26.25" customHeight="1" x14ac:dyDescent="0.25">
      <c r="A257" s="140"/>
      <c r="B257" s="116"/>
      <c r="C257" s="187"/>
      <c r="D257" s="188"/>
      <c r="E257" s="189"/>
      <c r="F257" s="188"/>
      <c r="G257" s="188"/>
      <c r="H257" s="188"/>
      <c r="I257" s="188"/>
      <c r="J257" s="188"/>
      <c r="K257" s="117"/>
      <c r="L257" s="118"/>
      <c r="M257" s="28"/>
      <c r="N257" s="29"/>
      <c r="O257" s="226"/>
    </row>
    <row r="258" spans="1:15" ht="26.25" customHeight="1" x14ac:dyDescent="0.25">
      <c r="A258" s="140"/>
      <c r="B258" s="116"/>
      <c r="C258" s="187"/>
      <c r="D258" s="188"/>
      <c r="E258" s="189"/>
      <c r="F258" s="188"/>
      <c r="G258" s="188"/>
      <c r="H258" s="188"/>
      <c r="I258" s="188"/>
      <c r="J258" s="188"/>
      <c r="K258" s="117"/>
      <c r="L258" s="118"/>
      <c r="M258" s="28"/>
      <c r="N258" s="29"/>
      <c r="O258" s="226"/>
    </row>
    <row r="259" spans="1:15" ht="26.25" customHeight="1" x14ac:dyDescent="0.25">
      <c r="A259" s="140"/>
      <c r="B259" s="116"/>
      <c r="C259" s="187"/>
      <c r="D259" s="188"/>
      <c r="E259" s="189"/>
      <c r="F259" s="188"/>
      <c r="G259" s="188"/>
      <c r="H259" s="188"/>
      <c r="I259" s="188"/>
      <c r="J259" s="188"/>
      <c r="K259" s="117"/>
      <c r="L259" s="118"/>
      <c r="M259" s="28"/>
      <c r="N259" s="29"/>
      <c r="O259" s="226"/>
    </row>
    <row r="260" spans="1:15" ht="26.25" customHeight="1" x14ac:dyDescent="0.25">
      <c r="A260" s="140"/>
      <c r="B260" s="116"/>
      <c r="C260" s="187"/>
      <c r="D260" s="188"/>
      <c r="E260" s="189"/>
      <c r="F260" s="188"/>
      <c r="G260" s="188"/>
      <c r="H260" s="188"/>
      <c r="I260" s="188"/>
      <c r="J260" s="188"/>
      <c r="K260" s="117"/>
      <c r="L260" s="118"/>
      <c r="M260" s="28"/>
      <c r="N260" s="29"/>
      <c r="O260" s="226"/>
    </row>
    <row r="261" spans="1:15" ht="26.25" customHeight="1" x14ac:dyDescent="0.25">
      <c r="A261" s="140"/>
      <c r="B261" s="116"/>
      <c r="C261" s="187"/>
      <c r="D261" s="188"/>
      <c r="E261" s="189"/>
      <c r="F261" s="188"/>
      <c r="G261" s="188"/>
      <c r="H261" s="188"/>
      <c r="I261" s="188"/>
      <c r="J261" s="188"/>
      <c r="K261" s="117"/>
      <c r="L261" s="118"/>
      <c r="M261" s="28"/>
      <c r="N261" s="29"/>
      <c r="O261" s="226"/>
    </row>
    <row r="262" spans="1:15" ht="26.25" customHeight="1" x14ac:dyDescent="0.25">
      <c r="A262" s="140"/>
      <c r="B262" s="116"/>
      <c r="C262" s="187"/>
      <c r="D262" s="188"/>
      <c r="E262" s="189"/>
      <c r="F262" s="188"/>
      <c r="G262" s="188"/>
      <c r="H262" s="188"/>
      <c r="I262" s="188"/>
      <c r="J262" s="188"/>
      <c r="K262" s="117"/>
      <c r="L262" s="118"/>
      <c r="M262" s="28"/>
      <c r="N262" s="29"/>
      <c r="O262" s="226"/>
    </row>
    <row r="263" spans="1:15" ht="26.25" customHeight="1" x14ac:dyDescent="0.25">
      <c r="A263" s="140"/>
      <c r="B263" s="116"/>
      <c r="C263" s="187"/>
      <c r="D263" s="188"/>
      <c r="E263" s="189"/>
      <c r="F263" s="188"/>
      <c r="G263" s="188"/>
      <c r="H263" s="188"/>
      <c r="I263" s="188"/>
      <c r="J263" s="188"/>
      <c r="K263" s="117"/>
      <c r="L263" s="118"/>
      <c r="M263" s="28"/>
      <c r="N263" s="29"/>
      <c r="O263" s="226"/>
    </row>
    <row r="264" spans="1:15" ht="26.25" customHeight="1" x14ac:dyDescent="0.25">
      <c r="A264" s="140"/>
      <c r="B264" s="116"/>
      <c r="C264" s="187"/>
      <c r="D264" s="188"/>
      <c r="E264" s="189"/>
      <c r="F264" s="188"/>
      <c r="G264" s="188"/>
      <c r="H264" s="188"/>
      <c r="I264" s="188"/>
      <c r="J264" s="188"/>
      <c r="K264" s="117"/>
      <c r="L264" s="118"/>
      <c r="M264" s="28"/>
      <c r="N264" s="29"/>
      <c r="O264" s="226"/>
    </row>
    <row r="265" spans="1:15" ht="26.25" customHeight="1" x14ac:dyDescent="0.25">
      <c r="A265" s="140"/>
      <c r="B265" s="116"/>
      <c r="C265" s="187"/>
      <c r="D265" s="188"/>
      <c r="E265" s="189"/>
      <c r="F265" s="188"/>
      <c r="G265" s="188"/>
      <c r="H265" s="188"/>
      <c r="I265" s="188"/>
      <c r="J265" s="188"/>
      <c r="K265" s="117"/>
      <c r="L265" s="118"/>
      <c r="M265" s="28"/>
      <c r="N265" s="29"/>
      <c r="O265" s="226"/>
    </row>
    <row r="266" spans="1:15" ht="26.25" customHeight="1" x14ac:dyDescent="0.25">
      <c r="A266" s="140"/>
      <c r="B266" s="116"/>
      <c r="C266" s="187"/>
      <c r="D266" s="188"/>
      <c r="E266" s="189"/>
      <c r="F266" s="188"/>
      <c r="G266" s="188"/>
      <c r="H266" s="188"/>
      <c r="I266" s="188"/>
      <c r="J266" s="188"/>
      <c r="K266" s="117"/>
      <c r="L266" s="118"/>
      <c r="M266" s="28"/>
      <c r="N266" s="29"/>
      <c r="O266" s="226"/>
    </row>
    <row r="267" spans="1:15" ht="26.25" customHeight="1" x14ac:dyDescent="0.25">
      <c r="A267" s="140"/>
      <c r="B267" s="116"/>
      <c r="C267" s="187"/>
      <c r="D267" s="188"/>
      <c r="E267" s="189"/>
      <c r="F267" s="188"/>
      <c r="G267" s="188"/>
      <c r="H267" s="188"/>
      <c r="I267" s="188"/>
      <c r="J267" s="188"/>
      <c r="K267" s="117"/>
      <c r="L267" s="118"/>
      <c r="M267" s="28"/>
      <c r="N267" s="29"/>
      <c r="O267" s="226"/>
    </row>
    <row r="268" spans="1:15" ht="26.25" customHeight="1" x14ac:dyDescent="0.25">
      <c r="A268" s="140"/>
      <c r="B268" s="116"/>
      <c r="C268" s="187"/>
      <c r="D268" s="188"/>
      <c r="E268" s="189"/>
      <c r="F268" s="188"/>
      <c r="G268" s="188"/>
      <c r="H268" s="188"/>
      <c r="I268" s="188"/>
      <c r="J268" s="188"/>
      <c r="K268" s="117"/>
      <c r="L268" s="118"/>
      <c r="M268" s="28"/>
      <c r="N268" s="29"/>
      <c r="O268" s="226"/>
    </row>
    <row r="269" spans="1:15" ht="26.25" customHeight="1" x14ac:dyDescent="0.25">
      <c r="A269" s="140"/>
      <c r="B269" s="116"/>
      <c r="C269" s="187"/>
      <c r="D269" s="188"/>
      <c r="E269" s="189"/>
      <c r="F269" s="188"/>
      <c r="G269" s="188"/>
      <c r="H269" s="188"/>
      <c r="I269" s="188"/>
      <c r="J269" s="188"/>
      <c r="K269" s="117"/>
      <c r="L269" s="118"/>
      <c r="M269" s="28"/>
      <c r="N269" s="29"/>
      <c r="O269" s="226"/>
    </row>
    <row r="270" spans="1:15" ht="26.25" customHeight="1" x14ac:dyDescent="0.25">
      <c r="A270" s="140"/>
      <c r="B270" s="116"/>
      <c r="C270" s="187"/>
      <c r="D270" s="188"/>
      <c r="E270" s="189"/>
      <c r="F270" s="188"/>
      <c r="G270" s="188"/>
      <c r="H270" s="188"/>
      <c r="I270" s="188"/>
      <c r="J270" s="188"/>
      <c r="K270" s="117"/>
      <c r="L270" s="118"/>
      <c r="M270" s="28"/>
      <c r="N270" s="29"/>
      <c r="O270" s="226"/>
    </row>
    <row r="271" spans="1:15" ht="26.25" customHeight="1" x14ac:dyDescent="0.25">
      <c r="A271" s="140"/>
      <c r="B271" s="116"/>
      <c r="C271" s="187"/>
      <c r="D271" s="188"/>
      <c r="E271" s="189"/>
      <c r="F271" s="188"/>
      <c r="G271" s="188"/>
      <c r="H271" s="188"/>
      <c r="I271" s="188"/>
      <c r="J271" s="188"/>
      <c r="K271" s="117"/>
      <c r="L271" s="118"/>
      <c r="M271" s="28"/>
      <c r="N271" s="29"/>
      <c r="O271" s="226">
        <f t="shared" si="1"/>
        <v>0</v>
      </c>
    </row>
    <row r="272" spans="1:15" ht="26.25" customHeight="1" x14ac:dyDescent="0.25">
      <c r="A272" s="140"/>
      <c r="B272" s="116"/>
      <c r="C272" s="187"/>
      <c r="D272" s="188"/>
      <c r="E272" s="189"/>
      <c r="F272" s="188"/>
      <c r="G272" s="188"/>
      <c r="H272" s="188"/>
      <c r="I272" s="188"/>
      <c r="J272" s="188"/>
      <c r="K272" s="117"/>
      <c r="L272" s="118"/>
      <c r="M272" s="28"/>
      <c r="N272" s="29"/>
      <c r="O272" s="226"/>
    </row>
    <row r="273" spans="1:15" ht="26.25" customHeight="1" x14ac:dyDescent="0.25">
      <c r="A273" s="140"/>
      <c r="B273" s="116"/>
      <c r="C273" s="187"/>
      <c r="D273" s="188"/>
      <c r="E273" s="189"/>
      <c r="F273" s="188"/>
      <c r="G273" s="188"/>
      <c r="H273" s="188"/>
      <c r="I273" s="188"/>
      <c r="J273" s="188"/>
      <c r="K273" s="117"/>
      <c r="L273" s="118"/>
      <c r="M273" s="28"/>
      <c r="N273" s="29"/>
      <c r="O273" s="226"/>
    </row>
    <row r="274" spans="1:15" ht="26.25" customHeight="1" x14ac:dyDescent="0.25">
      <c r="A274" s="140"/>
      <c r="B274" s="116"/>
      <c r="C274" s="187"/>
      <c r="D274" s="188"/>
      <c r="E274" s="189"/>
      <c r="F274" s="188"/>
      <c r="G274" s="188"/>
      <c r="H274" s="188"/>
      <c r="I274" s="188"/>
      <c r="J274" s="188"/>
      <c r="K274" s="117"/>
      <c r="L274" s="118"/>
      <c r="M274" s="28"/>
      <c r="N274" s="29"/>
      <c r="O274" s="226"/>
    </row>
    <row r="275" spans="1:15" ht="26.25" customHeight="1" x14ac:dyDescent="0.25">
      <c r="A275" s="140"/>
      <c r="B275" s="116"/>
      <c r="C275" s="187"/>
      <c r="D275" s="188"/>
      <c r="E275" s="189"/>
      <c r="F275" s="188"/>
      <c r="G275" s="188"/>
      <c r="H275" s="188"/>
      <c r="I275" s="188"/>
      <c r="J275" s="188"/>
      <c r="K275" s="117"/>
      <c r="L275" s="118"/>
      <c r="M275" s="28"/>
      <c r="N275" s="29"/>
      <c r="O275" s="226"/>
    </row>
    <row r="276" spans="1:15" ht="26.25" customHeight="1" x14ac:dyDescent="0.25">
      <c r="A276" s="140"/>
      <c r="B276" s="116"/>
      <c r="C276" s="187"/>
      <c r="D276" s="188"/>
      <c r="E276" s="189"/>
      <c r="F276" s="188"/>
      <c r="G276" s="188"/>
      <c r="H276" s="188"/>
      <c r="I276" s="188"/>
      <c r="J276" s="188"/>
      <c r="K276" s="117"/>
      <c r="L276" s="118"/>
      <c r="M276" s="28"/>
      <c r="N276" s="29"/>
      <c r="O276" s="226">
        <f t="shared" si="1"/>
        <v>0</v>
      </c>
    </row>
    <row r="277" spans="1:15" ht="26.25" customHeight="1" x14ac:dyDescent="0.25">
      <c r="A277" s="140"/>
      <c r="B277" s="116"/>
      <c r="C277" s="187"/>
      <c r="D277" s="188"/>
      <c r="E277" s="189"/>
      <c r="F277" s="188"/>
      <c r="G277" s="188"/>
      <c r="H277" s="188"/>
      <c r="I277" s="188"/>
      <c r="J277" s="188"/>
      <c r="K277" s="117"/>
      <c r="L277" s="118"/>
      <c r="M277" s="28"/>
      <c r="N277" s="29"/>
      <c r="O277" s="226">
        <f t="shared" si="1"/>
        <v>0</v>
      </c>
    </row>
    <row r="278" spans="1:15" ht="26.25" customHeight="1" x14ac:dyDescent="0.25">
      <c r="A278" s="140"/>
      <c r="B278" s="116"/>
      <c r="C278" s="187"/>
      <c r="D278" s="188"/>
      <c r="E278" s="189"/>
      <c r="F278" s="188"/>
      <c r="G278" s="188"/>
      <c r="H278" s="188"/>
      <c r="I278" s="188"/>
      <c r="J278" s="188"/>
      <c r="K278" s="117"/>
      <c r="L278" s="118"/>
      <c r="M278" s="28"/>
      <c r="N278" s="29"/>
      <c r="O278" s="226">
        <f t="shared" si="1"/>
        <v>0</v>
      </c>
    </row>
    <row r="279" spans="1:15" ht="26.25" customHeight="1" x14ac:dyDescent="0.25">
      <c r="A279" s="140"/>
      <c r="B279" s="116"/>
      <c r="C279" s="187"/>
      <c r="D279" s="188"/>
      <c r="E279" s="189"/>
      <c r="F279" s="188"/>
      <c r="G279" s="188"/>
      <c r="H279" s="188"/>
      <c r="I279" s="188"/>
      <c r="J279" s="188"/>
      <c r="K279" s="117"/>
      <c r="L279" s="118"/>
      <c r="M279" s="28"/>
      <c r="N279" s="29"/>
      <c r="O279" s="226">
        <f t="shared" si="1"/>
        <v>0</v>
      </c>
    </row>
    <row r="280" spans="1:15" ht="27" customHeight="1" thickBot="1" x14ac:dyDescent="0.3">
      <c r="A280" s="140"/>
      <c r="B280" s="119"/>
      <c r="C280" s="191"/>
      <c r="D280" s="192"/>
      <c r="E280" s="193"/>
      <c r="F280" s="192"/>
      <c r="G280" s="192"/>
      <c r="H280" s="192"/>
      <c r="I280" s="192"/>
      <c r="J280" s="192"/>
      <c r="K280" s="120"/>
      <c r="L280" s="121"/>
      <c r="M280" s="30"/>
      <c r="N280" s="31"/>
      <c r="O280" s="227">
        <f t="shared" si="1"/>
        <v>0</v>
      </c>
    </row>
    <row r="281" spans="1:15" x14ac:dyDescent="0.25">
      <c r="A281" s="140"/>
    </row>
    <row r="282" spans="1:15" x14ac:dyDescent="0.25">
      <c r="A282" s="140"/>
    </row>
    <row r="283" spans="1:15" x14ac:dyDescent="0.25">
      <c r="A283" s="140"/>
    </row>
    <row r="284" spans="1:15" x14ac:dyDescent="0.25">
      <c r="A284" s="140"/>
    </row>
    <row r="285" spans="1:15" x14ac:dyDescent="0.25">
      <c r="A285" s="140"/>
    </row>
    <row r="286" spans="1:15" x14ac:dyDescent="0.25">
      <c r="A286" s="140"/>
    </row>
    <row r="287" spans="1:15" x14ac:dyDescent="0.25">
      <c r="A287" s="140"/>
    </row>
    <row r="288" spans="1:15" x14ac:dyDescent="0.25">
      <c r="A288" s="140"/>
    </row>
    <row r="289" spans="1:1" x14ac:dyDescent="0.25">
      <c r="A289" s="140"/>
    </row>
    <row r="290" spans="1:1" x14ac:dyDescent="0.25">
      <c r="A290" s="140"/>
    </row>
    <row r="291" spans="1:1" x14ac:dyDescent="0.25">
      <c r="A291" s="140"/>
    </row>
    <row r="292" spans="1:1" x14ac:dyDescent="0.25">
      <c r="A292" s="140"/>
    </row>
    <row r="293" spans="1:1" x14ac:dyDescent="0.25">
      <c r="A293" s="140"/>
    </row>
    <row r="294" spans="1:1" x14ac:dyDescent="0.25">
      <c r="A294" s="140"/>
    </row>
    <row r="295" spans="1:1" x14ac:dyDescent="0.25">
      <c r="A295" s="140"/>
    </row>
    <row r="296" spans="1:1" x14ac:dyDescent="0.25">
      <c r="A296" s="140"/>
    </row>
    <row r="297" spans="1:1" x14ac:dyDescent="0.25">
      <c r="A297" s="140"/>
    </row>
    <row r="298" spans="1:1" x14ac:dyDescent="0.25">
      <c r="A298" s="140"/>
    </row>
    <row r="299" spans="1:1" x14ac:dyDescent="0.25">
      <c r="A299" s="140"/>
    </row>
    <row r="300" spans="1:1" x14ac:dyDescent="0.25">
      <c r="A300" s="140"/>
    </row>
    <row r="301" spans="1:1" x14ac:dyDescent="0.25">
      <c r="A301" s="140"/>
    </row>
    <row r="302" spans="1:1" x14ac:dyDescent="0.25">
      <c r="A302" s="140"/>
    </row>
    <row r="303" spans="1:1" x14ac:dyDescent="0.25">
      <c r="A303" s="140"/>
    </row>
    <row r="304" spans="1:1" x14ac:dyDescent="0.25">
      <c r="A304" s="140"/>
    </row>
    <row r="305" spans="1:1" x14ac:dyDescent="0.25">
      <c r="A305" s="140"/>
    </row>
    <row r="306" spans="1:1" x14ac:dyDescent="0.25">
      <c r="A306" s="140"/>
    </row>
    <row r="307" spans="1:1" x14ac:dyDescent="0.25">
      <c r="A307" s="140"/>
    </row>
    <row r="308" spans="1:1" x14ac:dyDescent="0.25">
      <c r="A308" s="140"/>
    </row>
    <row r="309" spans="1:1" x14ac:dyDescent="0.25">
      <c r="A309" s="140"/>
    </row>
    <row r="310" spans="1:1" x14ac:dyDescent="0.25">
      <c r="A310" s="140"/>
    </row>
    <row r="311" spans="1:1" x14ac:dyDescent="0.25">
      <c r="A311" s="140"/>
    </row>
    <row r="312" spans="1:1" x14ac:dyDescent="0.25">
      <c r="A312" s="140"/>
    </row>
    <row r="313" spans="1:1" x14ac:dyDescent="0.25">
      <c r="A313" s="140"/>
    </row>
    <row r="314" spans="1:1" x14ac:dyDescent="0.25">
      <c r="A314" s="140"/>
    </row>
    <row r="315" spans="1:1" x14ac:dyDescent="0.25">
      <c r="A315" s="140"/>
    </row>
    <row r="316" spans="1:1" x14ac:dyDescent="0.25">
      <c r="A316" s="140"/>
    </row>
    <row r="317" spans="1:1" x14ac:dyDescent="0.25">
      <c r="A317" s="140"/>
    </row>
    <row r="318" spans="1:1" x14ac:dyDescent="0.25">
      <c r="A318" s="140"/>
    </row>
    <row r="319" spans="1:1" x14ac:dyDescent="0.25">
      <c r="A319" s="140"/>
    </row>
    <row r="320" spans="1:1" x14ac:dyDescent="0.25">
      <c r="A320" s="140"/>
    </row>
    <row r="321" spans="1:1" x14ac:dyDescent="0.25">
      <c r="A321" s="140"/>
    </row>
    <row r="322" spans="1:1" x14ac:dyDescent="0.25">
      <c r="A322" s="140"/>
    </row>
    <row r="323" spans="1:1" x14ac:dyDescent="0.25">
      <c r="A323" s="140"/>
    </row>
    <row r="324" spans="1:1" x14ac:dyDescent="0.25">
      <c r="A324" s="140"/>
    </row>
    <row r="325" spans="1:1" x14ac:dyDescent="0.25">
      <c r="A325" s="140"/>
    </row>
    <row r="326" spans="1:1" x14ac:dyDescent="0.25">
      <c r="A326" s="140"/>
    </row>
    <row r="327" spans="1:1" x14ac:dyDescent="0.25">
      <c r="A327" s="140"/>
    </row>
    <row r="328" spans="1:1" x14ac:dyDescent="0.25">
      <c r="A328" s="140"/>
    </row>
    <row r="329" spans="1:1" x14ac:dyDescent="0.25">
      <c r="A329" s="140"/>
    </row>
    <row r="330" spans="1:1" x14ac:dyDescent="0.25">
      <c r="A330" s="140"/>
    </row>
    <row r="331" spans="1:1" x14ac:dyDescent="0.25">
      <c r="A331" s="140"/>
    </row>
    <row r="332" spans="1:1" x14ac:dyDescent="0.25">
      <c r="A332" s="140"/>
    </row>
  </sheetData>
  <sheetProtection algorithmName="SHA-512" hashValue="S9nW4d+zHpHIPEedKj9COXAfcq8JUO0U4XyRxH/HB/2bCpE22FkBR8g23+GUKZptr/Q35rBTp3QSD9fCYwMr9w==" saltValue="WlvBJP+eswZ/MLuUPRhprg==" spinCount="100000" sheet="1" objects="1" scenarios="1"/>
  <customSheetViews>
    <customSheetView guid="{64254D27-DD72-4F7B-B589-A4E9F1A39D76}" showGridLines="0" fitToPage="1" printArea="1">
      <selection activeCell="B17" sqref="B17"/>
      <pageMargins left="0.70866141732283472" right="0.70866141732283472" top="0.74803149606299213" bottom="0.74803149606299213" header="0" footer="0"/>
      <pageSetup paperSize="8" scale="47" fitToHeight="0" orientation="landscape" r:id="rId1"/>
    </customSheetView>
  </customSheetViews>
  <mergeCells count="8">
    <mergeCell ref="E79:K79"/>
    <mergeCell ref="B79:D79"/>
    <mergeCell ref="B67:E67"/>
    <mergeCell ref="C12:D12"/>
    <mergeCell ref="C13:D13"/>
    <mergeCell ref="C14:D14"/>
    <mergeCell ref="C15:D15"/>
    <mergeCell ref="C16:D16"/>
  </mergeCells>
  <hyperlinks>
    <hyperlink ref="B73:C73" r:id="rId2" display="Read our general Corporate Gifting Delivery &amp; Trading Terms" xr:uid="{CDC4E39C-C45B-496C-AE7D-A5EAE2BDE314}"/>
    <hyperlink ref="D6" r:id="rId3" xr:uid="{7692F6B0-637C-4F1F-B05D-6BDD37529AA3}"/>
  </hyperlinks>
  <pageMargins left="0.70866141732283472" right="0.70866141732283472" top="0.74803149606299213" bottom="0.74803149606299213" header="0" footer="0"/>
  <pageSetup paperSize="8" scale="47" fitToHeight="0" orientation="landscape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7" name="Check Box 8">
              <controlPr locked="0" defaultSize="0" autoFill="0" autoLine="0" autoPict="0">
                <anchor moveWithCells="1">
                  <from>
                    <xdr:col>0</xdr:col>
                    <xdr:colOff>228600</xdr:colOff>
                    <xdr:row>39</xdr:row>
                    <xdr:rowOff>0</xdr:rowOff>
                  </from>
                  <to>
                    <xdr:col>1</xdr:col>
                    <xdr:colOff>409575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locked="0" defaultSize="0" autoFill="0" autoLine="0" autoPict="0">
                <anchor moveWithCells="1">
                  <from>
                    <xdr:col>0</xdr:col>
                    <xdr:colOff>228600</xdr:colOff>
                    <xdr:row>40</xdr:row>
                    <xdr:rowOff>0</xdr:rowOff>
                  </from>
                  <to>
                    <xdr:col>1</xdr:col>
                    <xdr:colOff>409575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locked="0" defaultSize="0" autoFill="0" autoLine="0" autoPict="0">
                <anchor moveWithCells="1">
                  <from>
                    <xdr:col>0</xdr:col>
                    <xdr:colOff>228600</xdr:colOff>
                    <xdr:row>41</xdr:row>
                    <xdr:rowOff>0</xdr:rowOff>
                  </from>
                  <to>
                    <xdr:col>1</xdr:col>
                    <xdr:colOff>409575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locked="0" defaultSize="0" autoFill="0" autoLine="0" autoPict="0">
                <anchor moveWithCells="1">
                  <from>
                    <xdr:col>0</xdr:col>
                    <xdr:colOff>228600</xdr:colOff>
                    <xdr:row>42</xdr:row>
                    <xdr:rowOff>0</xdr:rowOff>
                  </from>
                  <to>
                    <xdr:col>1</xdr:col>
                    <xdr:colOff>409575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locked="0" defaultSize="0" autoFill="0" autoLine="0" autoPict="0">
                <anchor moveWithCells="1">
                  <from>
                    <xdr:col>0</xdr:col>
                    <xdr:colOff>228600</xdr:colOff>
                    <xdr:row>43</xdr:row>
                    <xdr:rowOff>0</xdr:rowOff>
                  </from>
                  <to>
                    <xdr:col>1</xdr:col>
                    <xdr:colOff>409575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locked="0" defaultSize="0" autoFill="0" autoLine="0" autoPict="0">
                <anchor moveWithCells="1">
                  <from>
                    <xdr:col>0</xdr:col>
                    <xdr:colOff>228600</xdr:colOff>
                    <xdr:row>44</xdr:row>
                    <xdr:rowOff>0</xdr:rowOff>
                  </from>
                  <to>
                    <xdr:col>1</xdr:col>
                    <xdr:colOff>409575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locked="0" defaultSize="0" autoFill="0" autoLine="0" autoPict="0">
                <anchor moveWithCells="1">
                  <from>
                    <xdr:col>0</xdr:col>
                    <xdr:colOff>228600</xdr:colOff>
                    <xdr:row>45</xdr:row>
                    <xdr:rowOff>0</xdr:rowOff>
                  </from>
                  <to>
                    <xdr:col>1</xdr:col>
                    <xdr:colOff>409575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locked="0" defaultSize="0" autoFill="0" autoLine="0" autoPict="0">
                <anchor moveWithCells="1">
                  <from>
                    <xdr:col>0</xdr:col>
                    <xdr:colOff>228600</xdr:colOff>
                    <xdr:row>46</xdr:row>
                    <xdr:rowOff>0</xdr:rowOff>
                  </from>
                  <to>
                    <xdr:col>1</xdr:col>
                    <xdr:colOff>409575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locked="0" defaultSize="0" autoFill="0" autoLine="0" autoPict="0">
                <anchor moveWithCells="1">
                  <from>
                    <xdr:col>0</xdr:col>
                    <xdr:colOff>228600</xdr:colOff>
                    <xdr:row>47</xdr:row>
                    <xdr:rowOff>0</xdr:rowOff>
                  </from>
                  <to>
                    <xdr:col>1</xdr:col>
                    <xdr:colOff>409575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locked="0" defaultSize="0" autoFill="0" autoLine="0" autoPict="0">
                <anchor moveWithCells="1">
                  <from>
                    <xdr:col>0</xdr:col>
                    <xdr:colOff>228600</xdr:colOff>
                    <xdr:row>48</xdr:row>
                    <xdr:rowOff>0</xdr:rowOff>
                  </from>
                  <to>
                    <xdr:col>1</xdr:col>
                    <xdr:colOff>409575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locked="0" defaultSize="0" autoFill="0" autoLine="0" autoPict="0">
                <anchor moveWithCells="1">
                  <from>
                    <xdr:col>0</xdr:col>
                    <xdr:colOff>228600</xdr:colOff>
                    <xdr:row>49</xdr:row>
                    <xdr:rowOff>0</xdr:rowOff>
                  </from>
                  <to>
                    <xdr:col>1</xdr:col>
                    <xdr:colOff>409575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8" name="Check Box 6">
              <controlPr locked="0" defaultSize="0" autoFill="0" autoLine="0" autoPict="0">
                <anchor moveWithCells="1">
                  <from>
                    <xdr:col>0</xdr:col>
                    <xdr:colOff>228600</xdr:colOff>
                    <xdr:row>37</xdr:row>
                    <xdr:rowOff>0</xdr:rowOff>
                  </from>
                  <to>
                    <xdr:col>1</xdr:col>
                    <xdr:colOff>409575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9" name="Check Box 7">
              <controlPr locked="0" defaultSize="0" autoFill="0" autoLine="0" autoPict="0">
                <anchor moveWithCells="1">
                  <from>
                    <xdr:col>0</xdr:col>
                    <xdr:colOff>228600</xdr:colOff>
                    <xdr:row>38</xdr:row>
                    <xdr:rowOff>0</xdr:rowOff>
                  </from>
                  <to>
                    <xdr:col>1</xdr:col>
                    <xdr:colOff>409575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29">
              <controlPr locked="0" defaultSize="0" autoFill="0" autoLine="0" autoPict="0">
                <anchor moveWithCells="1">
                  <from>
                    <xdr:col>0</xdr:col>
                    <xdr:colOff>228600</xdr:colOff>
                    <xdr:row>28</xdr:row>
                    <xdr:rowOff>209550</xdr:rowOff>
                  </from>
                  <to>
                    <xdr:col>1</xdr:col>
                    <xdr:colOff>400050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locked="0" defaultSize="0" autoFill="0" autoLine="0" autoPict="0">
                <anchor moveWithCells="1">
                  <from>
                    <xdr:col>0</xdr:col>
                    <xdr:colOff>228600</xdr:colOff>
                    <xdr:row>31</xdr:row>
                    <xdr:rowOff>9525</xdr:rowOff>
                  </from>
                  <to>
                    <xdr:col>1</xdr:col>
                    <xdr:colOff>400050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2" name="Check Box 36">
              <controlPr locked="0" defaultSize="0" autoFill="0" autoLine="0" autoPict="0">
                <anchor moveWithCells="1">
                  <from>
                    <xdr:col>0</xdr:col>
                    <xdr:colOff>228600</xdr:colOff>
                    <xdr:row>32</xdr:row>
                    <xdr:rowOff>19050</xdr:rowOff>
                  </from>
                  <to>
                    <xdr:col>1</xdr:col>
                    <xdr:colOff>400050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3" name="Check Box 35">
              <controlPr locked="0" defaultSize="0" autoFill="0" autoLine="0" autoPict="0">
                <anchor moveWithCells="1">
                  <from>
                    <xdr:col>0</xdr:col>
                    <xdr:colOff>228600</xdr:colOff>
                    <xdr:row>30</xdr:row>
                    <xdr:rowOff>19050</xdr:rowOff>
                  </from>
                  <to>
                    <xdr:col>1</xdr:col>
                    <xdr:colOff>400050</xdr:colOff>
                    <xdr:row>30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Error" error="Select from the available options only" promptTitle="Choose an option" prompt="Please select" xr:uid="{00000000-0002-0000-0000-000002000000}">
          <x14:formula1>
            <xm:f>'Office Use Only'!$A$7:$A$8</xm:f>
          </x14:formula1>
          <xm:sqref>C59</xm:sqref>
        </x14:dataValidation>
        <x14:dataValidation type="list" allowBlank="1" showInputMessage="1" showErrorMessage="1" errorTitle="Error" error="Select from the available options only" promptTitle="Choose an option" prompt="Please select from the available card types" xr:uid="{BD7614A4-6F5D-43CA-9E3B-1036FF05104D}">
          <x14:formula1>
            <xm:f>'Office Use Only'!$A$2:$A$4</xm:f>
          </x14:formula1>
          <xm:sqref>C61</xm:sqref>
        </x14:dataValidation>
        <x14:dataValidation type="list" errorStyle="warning" allowBlank="1" showInputMessage="1" showErrorMessage="1" errorTitle="Error" error="Select from the available options only" promptTitle="Choose an option" prompt="Please select from the available dates" xr:uid="{99016496-B079-4B8D-9118-ADED0D5CE601}">
          <x14:formula1>
            <xm:f>'Office Use Only'!$A$11:$A$14</xm:f>
          </x14:formula1>
          <xm:sqref>B81:B280</xm:sqref>
        </x14:dataValidation>
        <x14:dataValidation type="list" allowBlank="1" showInputMessage="1" showErrorMessage="1" errorTitle="Error" error="Select from the available options only" promptTitle="Choose an option" prompt="Please select an address type" xr:uid="{93D0766B-BE10-4B13-95E3-F66D55011B80}">
          <x14:formula1>
            <xm:f>'Office Use Only'!$A$21:$A$22</xm:f>
          </x14:formula1>
          <xm:sqref>C81:C280</xm:sqref>
        </x14:dataValidation>
        <x14:dataValidation type="list" allowBlank="1" showInputMessage="1" showErrorMessage="1" errorTitle="Error" error="Select from the available options only" promptTitle="Choose State" prompt="Please select the State" xr:uid="{8ED360AF-A0D9-4EA3-849B-8AFAB58BD0D8}">
          <x14:formula1>
            <xm:f>'Office Use Only'!$A$25:$A$30</xm:f>
          </x14:formula1>
          <xm:sqref>I81:I280</xm:sqref>
        </x14:dataValidation>
        <x14:dataValidation type="list" allowBlank="1" showInputMessage="1" showErrorMessage="1" xr:uid="{00000000-0002-0000-0000-000000000000}">
          <x14:formula1>
            <xm:f>'Office Use Only'!$A$2:$A$3</xm:f>
          </x14:formula1>
          <xm:sqref>G78 G56:G66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2" tint="-0.249977111117893"/>
  </sheetPr>
  <dimension ref="A1:A30"/>
  <sheetViews>
    <sheetView workbookViewId="0">
      <selection activeCell="A14" sqref="A14"/>
    </sheetView>
  </sheetViews>
  <sheetFormatPr defaultRowHeight="15" x14ac:dyDescent="0.25"/>
  <cols>
    <col min="1" max="1" width="45.140625" customWidth="1"/>
  </cols>
  <sheetData>
    <row r="1" spans="1:1" x14ac:dyDescent="0.25">
      <c r="A1" t="s">
        <v>6</v>
      </c>
    </row>
    <row r="2" spans="1:1" x14ac:dyDescent="0.25">
      <c r="A2" t="s">
        <v>9</v>
      </c>
    </row>
    <row r="3" spans="1:1" x14ac:dyDescent="0.25">
      <c r="A3" t="s">
        <v>11</v>
      </c>
    </row>
    <row r="4" spans="1:1" x14ac:dyDescent="0.25">
      <c r="A4" t="s">
        <v>10</v>
      </c>
    </row>
    <row r="6" spans="1:1" x14ac:dyDescent="0.25">
      <c r="A6" t="s">
        <v>12</v>
      </c>
    </row>
    <row r="7" spans="1:1" x14ac:dyDescent="0.25">
      <c r="A7" t="s">
        <v>7</v>
      </c>
    </row>
    <row r="8" spans="1:1" x14ac:dyDescent="0.25">
      <c r="A8" t="s">
        <v>8</v>
      </c>
    </row>
    <row r="10" spans="1:1" x14ac:dyDescent="0.25">
      <c r="A10" t="s">
        <v>2</v>
      </c>
    </row>
    <row r="11" spans="1:1" x14ac:dyDescent="0.25">
      <c r="A11" t="s">
        <v>44</v>
      </c>
    </row>
    <row r="12" spans="1:1" x14ac:dyDescent="0.25">
      <c r="A12" t="s">
        <v>45</v>
      </c>
    </row>
    <row r="13" spans="1:1" x14ac:dyDescent="0.25">
      <c r="A13" t="s">
        <v>46</v>
      </c>
    </row>
    <row r="14" spans="1:1" x14ac:dyDescent="0.25">
      <c r="A14" t="s">
        <v>47</v>
      </c>
    </row>
    <row r="16" spans="1:1" x14ac:dyDescent="0.25">
      <c r="A16" t="s">
        <v>13</v>
      </c>
    </row>
    <row r="17" spans="1:1" x14ac:dyDescent="0.25">
      <c r="A17" t="s">
        <v>41</v>
      </c>
    </row>
    <row r="18" spans="1:1" x14ac:dyDescent="0.25">
      <c r="A18" t="s">
        <v>42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4" spans="1:1" x14ac:dyDescent="0.25">
      <c r="A24" t="s">
        <v>23</v>
      </c>
    </row>
    <row r="25" spans="1:1" x14ac:dyDescent="0.25">
      <c r="A25" t="s">
        <v>28</v>
      </c>
    </row>
    <row r="26" spans="1:1" x14ac:dyDescent="0.25">
      <c r="A26" t="s">
        <v>25</v>
      </c>
    </row>
    <row r="27" spans="1:1" x14ac:dyDescent="0.25">
      <c r="A27" t="s">
        <v>29</v>
      </c>
    </row>
    <row r="28" spans="1:1" x14ac:dyDescent="0.25">
      <c r="A28" t="s">
        <v>26</v>
      </c>
    </row>
    <row r="29" spans="1:1" x14ac:dyDescent="0.25">
      <c r="A29" t="s">
        <v>24</v>
      </c>
    </row>
    <row r="30" spans="1:1" x14ac:dyDescent="0.25">
      <c r="A30" t="s">
        <v>27</v>
      </c>
    </row>
  </sheetData>
  <sortState xmlns:xlrd2="http://schemas.microsoft.com/office/spreadsheetml/2017/richdata2" ref="A25:A30">
    <sortCondition ref="A25"/>
  </sortState>
  <customSheetViews>
    <customSheetView guid="{64254D27-DD72-4F7B-B589-A4E9F1A39D76}">
      <selection activeCell="A14" sqref="A14"/>
      <pageMargins left="0.7" right="0.7" top="0.75" bottom="0.75" header="0.3" footer="0.3"/>
    </customSheetView>
  </customSheetViews>
  <phoneticPr fontId="2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Corporate Gift Order Form</vt:lpstr>
      <vt:lpstr>Office Use Only</vt:lpstr>
      <vt:lpstr>Choose_option</vt:lpstr>
      <vt:lpstr>Chooseoption</vt:lpstr>
      <vt:lpstr>'Corporate Gift Order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Sheridan Collins</dc:creator>
  <cp:lastModifiedBy>Emily Fraser</cp:lastModifiedBy>
  <cp:lastPrinted>2019-10-03T05:34:20Z</cp:lastPrinted>
  <dcterms:created xsi:type="dcterms:W3CDTF">2014-05-01T01:31:25Z</dcterms:created>
  <dcterms:modified xsi:type="dcterms:W3CDTF">2021-11-30T04:57:55Z</dcterms:modified>
</cp:coreProperties>
</file>